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920" activeTab="0"/>
  </bookViews>
  <sheets>
    <sheet name="розроб заход" sheetId="1" r:id="rId1"/>
  </sheets>
  <definedNames>
    <definedName name="_xlnm.Print_Titles" localSheetId="0">'розроб заход'!$4:$4</definedName>
    <definedName name="_xlnm.Print_Area" localSheetId="0">'розроб заход'!$A$1:$I$32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<sst xmlns="http://schemas.openxmlformats.org/spreadsheetml/2006/main" count="119" uniqueCount="101">
  <si>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</si>
  <si>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Інші джерела</t>
  </si>
  <si>
    <t>2</t>
  </si>
  <si>
    <t>Заходи</t>
  </si>
  <si>
    <t>1</t>
  </si>
  <si>
    <t>Відповідальний виконавець</t>
  </si>
  <si>
    <t>Державний бюджет</t>
  </si>
  <si>
    <t>Обласний бюджет</t>
  </si>
  <si>
    <t>Місцевий бюджет</t>
  </si>
  <si>
    <t>Джерела  та обсяги фінансування, тис. гривень</t>
  </si>
  <si>
    <t>3</t>
  </si>
  <si>
    <t>4</t>
  </si>
  <si>
    <t>Завдання 1. Забезпечення рівного доступу громадян до якісної освіти, оптимізація мережі навчальних закладів</t>
  </si>
  <si>
    <t>5</t>
  </si>
  <si>
    <t>6</t>
  </si>
  <si>
    <t>Усього по завданню 2</t>
  </si>
  <si>
    <t>Усього по пріоритету</t>
  </si>
  <si>
    <t>Усього по завданню 1</t>
  </si>
  <si>
    <t>Термін виконання</t>
  </si>
  <si>
    <t xml:space="preserve">Придбання комп’ютерної та мультимедійної техніки для загальноосвітніх навчальних закладів області </t>
  </si>
  <si>
    <t>Протягом 2015 року</t>
  </si>
  <si>
    <t>Вручення іменних стипендій голови Сумської обласної державної адміністрації студентам та обдарованим учням</t>
  </si>
  <si>
    <t>Лютий-вересень 2015 року</t>
  </si>
  <si>
    <t>Оновлення навчально-матеріальної бази професійно-технічних навчальних закладів сучасним обладнанням, технікою, матеріалами, інструментами та пристроями</t>
  </si>
  <si>
    <t>Пріоритет 2.5. Освіта</t>
  </si>
  <si>
    <t>Серпень 
2015 року</t>
  </si>
  <si>
    <t xml:space="preserve">Вересень 
2015 року </t>
  </si>
  <si>
    <t xml:space="preserve">Червень 
2015 року </t>
  </si>
  <si>
    <t xml:space="preserve">Капітальний ремонт приміщення дошкільного навчального закладу в с.Славгород Краснопільського району </t>
  </si>
  <si>
    <t xml:space="preserve">Серпень
2015 року </t>
  </si>
  <si>
    <t xml:space="preserve">Червень
2015 року </t>
  </si>
  <si>
    <t>7</t>
  </si>
  <si>
    <t>Придбання шкільних автобусів для підвезення учнів сільських шкіл до місця навчання та додому</t>
  </si>
  <si>
    <t>Серпень-грудень 
2015 року</t>
  </si>
  <si>
    <t>8</t>
  </si>
  <si>
    <t xml:space="preserve">Придбання для загальноосвітніх навчальних закладів навчального обладнання з природничо-математичних та технологічних дисциплін </t>
  </si>
  <si>
    <t xml:space="preserve">Грудень 
2015 року </t>
  </si>
  <si>
    <t xml:space="preserve">Підключення до інформаційної мережі Інтернет загальноосвітніх навчальних закладів </t>
  </si>
  <si>
    <t xml:space="preserve">Капітальний ремонт будівлі Середино-Будського Центру дитячої та юнацької творчості </t>
  </si>
  <si>
    <t xml:space="preserve">Серпень 
2015 року </t>
  </si>
  <si>
    <t xml:space="preserve">Серпень  
2015 року </t>
  </si>
  <si>
    <t xml:space="preserve">Капітальний ремонт  приміщення  Конотопської дитячої художньої школи </t>
  </si>
  <si>
    <t xml:space="preserve">Проведення капітальних ремонтних робіт  в інтернатних закладах </t>
  </si>
  <si>
    <t xml:space="preserve">Листопад-грудень
2015 року </t>
  </si>
  <si>
    <t xml:space="preserve">Грудень
2015 року </t>
  </si>
  <si>
    <t>9</t>
  </si>
  <si>
    <t>10</t>
  </si>
  <si>
    <t>11</t>
  </si>
  <si>
    <t>Проведення заходів з енергозбереження в закладах освіти  області</t>
  </si>
  <si>
    <t>Завдання 2. Підвищення  якості надання освітніх послуг навчальними закладами, модернізація матеріально-технічної бази цих закладів</t>
  </si>
  <si>
    <t>Створення  мережі електронних бібліотек у професійно-технічних навчальних закладах та навчально-методичному центрі професійно-технічної освіти Сумської області</t>
  </si>
  <si>
    <t>Проведення капітального та поточного ремонту будівель, споруд, комунікацій та обладнання державних професійно-технічних навчальних закладів</t>
  </si>
  <si>
    <t xml:space="preserve">Стан виконання </t>
  </si>
  <si>
    <t xml:space="preserve">Капітальний ремонт  основного приміщення Охтирської гімназії </t>
  </si>
  <si>
    <t>Великописарівська районна державна адміністрація, Департамент освіти і науки  Сумської обласної державної адміністрації</t>
  </si>
  <si>
    <t xml:space="preserve">Створення  навчально-виховного комплексу на базі Глухівської загальноосвітньої школи 
І-ІІІ ступенів № 1 Глухівської міської ради </t>
  </si>
  <si>
    <t>Виконавчий комітет Глухівської міської ради, Департамент  освіти і науки  Сумської обласної державної адміністрації</t>
  </si>
  <si>
    <t>Виконавчий комітет Сумської  міської ради, Департамент  освіти і науки  Сумської обласної державної адміністрації</t>
  </si>
  <si>
    <t>Виконавчий комітет Роменської  міської ради, Департамент  освіти і науки  Сумської обласної державної адміністрації</t>
  </si>
  <si>
    <t>Краснопільська районнна державна адміністрація, Департамент  освіти і науки  Сумської обласної державної адміністрації</t>
  </si>
  <si>
    <t>Виконавчий комітет Конотопської   міської ради, Департамент  освіти і науки  Сумської обласної державної адміністрації</t>
  </si>
  <si>
    <t>Виконавчий комітет Охтирської    міської ради, Департамент   освіти і науки  Сумської обласної державної адміністрації</t>
  </si>
  <si>
    <t xml:space="preserve"> Департамент  освіти і науки  Сумської обласної державної адміністрації, районні державні адміністрації</t>
  </si>
  <si>
    <t>Департамент освіти і науки Сумської обласної державної адміністрації, районні державні адміністрації, виконавчі комітети міських рад</t>
  </si>
  <si>
    <t>Районні державні адміністрації, виконавчі комітети міських рад, Департамент освіти і науки Сумської обласної державної адміністрації</t>
  </si>
  <si>
    <t xml:space="preserve">Районні державні адміністрації, виконавчі комітети міських рад,
Департамент  освіти і науки Сумської обласної державної адміністрації </t>
  </si>
  <si>
    <t xml:space="preserve">Районні державні адміністрації, виконавчі комітети міських рад,
Департамент освіти і науки Сумської обласної державної адміністрації  </t>
  </si>
  <si>
    <t xml:space="preserve">Департамент освіти і науки Сумської обласної державної адміністрації </t>
  </si>
  <si>
    <t xml:space="preserve">Виконавчий комітет Конотопської міської ради, Департамент  освіти і науки Сумської обласної державної адміністрації </t>
  </si>
  <si>
    <t xml:space="preserve">Середино-Будська районна держана адміністрація, Департамент освіти і науки Сумської обласної державної адміністрації </t>
  </si>
  <si>
    <t xml:space="preserve">Департамент  освіти і науки Сумської обласної державної адміністрації </t>
  </si>
  <si>
    <t xml:space="preserve">Департамент  освіти і науки Сумської обласної державної адміністрації,
навчально-методичний центр професійно-технічної освіти у Сумській області
</t>
  </si>
  <si>
    <t>Департамент освіти і науки Сумської обласної державної адміністрації</t>
  </si>
  <si>
    <t>Створення  навчально-виховного комплексу: загальноосвітній навчальний заклад - дошкільний навчальний заклад на базі 
Олександрівської загальноосвітньої школи І-ІІ ступенів Великописарівської районної ради</t>
  </si>
  <si>
    <t xml:space="preserve">Реконструкція приміщення дошкільного навчального закладу 
№ 9 "Фіалка" Роменської міської ради </t>
  </si>
  <si>
    <t>Грудень 
2015 року</t>
  </si>
  <si>
    <t>Повернення у використання за призначенням будівлі колишнього дошкільного навчального закладу 
в м. Суми (вул. Серпнева, 1 А)</t>
  </si>
  <si>
    <t xml:space="preserve">Капітальний ремонт приміщення дошкільного навчального закладу 
№ 13 Конотопської міської  ради </t>
  </si>
  <si>
    <t xml:space="preserve">Капітальний ремонт даху  обласного центру позашкільної освіти та роботи з талановитою молоддю </t>
  </si>
  <si>
    <t xml:space="preserve">До мережі Інтернет підключено 
508 загальноосвітніх навчальних закладів, що становить 95,7% від потреби. </t>
  </si>
  <si>
    <t>Виготовлено проектно-кошторисну документацію (323,352 тис. гривень), яка отримала позитивний експертний висновок ДП "Укрдержбудекспертиза".  Триває тендерна процедура, за результатами якої буде визначено підрядну організацію.</t>
  </si>
  <si>
    <r>
      <rPr>
        <sz val="16"/>
        <rFont val="Times New Roman"/>
        <family val="1"/>
      </rPr>
      <t xml:space="preserve">Інформація 
про стан виконання  заходів  Програми економічного і соціального розвитку 
Сумської області на 2015 рік за підсумками  року </t>
    </r>
    <r>
      <rPr>
        <sz val="14"/>
        <rFont val="Times New Roman"/>
        <family val="1"/>
      </rPr>
      <t xml:space="preserve">
</t>
    </r>
  </si>
  <si>
    <t xml:space="preserve">Проведено поточний ремонт. Капітальний ремонт заплановано на 2016 рік. </t>
  </si>
  <si>
    <t xml:space="preserve"> Створено Олександрівський  навчально-виховний комплекс: загальноосвітня школа І-ІІ ступенів  - дошкільний навчальний заклад  Великописарівської районної ради. Використано 99,5 тис. гривень.</t>
  </si>
  <si>
    <t>Не створено НВК у зв'язку зі зменшенням контингенту дітей дошкільного віку, а також через відсутність відповідного фінансування.</t>
  </si>
  <si>
    <t>Для загальноосвітніх навчальних закладів  за кошти  з різних джерел фінансування  придбано навчальне обладнання з природничо-математичних та технологічних дисциплін на суму 3 221 тис. гривень.</t>
  </si>
  <si>
    <t xml:space="preserve">Капітальний ремонт будівлі Середино-Будського центру дитячої та юнацької творчості не проводився через відсутність фінансування. Проведення ремонту перенесено на 2016 рік.
</t>
  </si>
  <si>
    <t>Проведено капітальний ремонт їдальні Глухівської загальноосвітньої школи-інтернат І-ІІІ ступенів  імені М.І.Жужоми (170 тис. гривень) та навчальних кабінетів Конотопської загальноосвітньої санаторної школи-інтернату І-ІІ ступенів (140 тис. гривень).</t>
  </si>
  <si>
    <t xml:space="preserve">На оновлення навчально-матеріальної бази з обласного бюджету використано 285 тис. гривень, за власні кошти придбано обладнання, інструмент, інвентар,  меблі, підручники та фахові періодичні видання на  суму 2 015 тис. гривень. </t>
  </si>
  <si>
    <t>У 29 закладах професійно-технічної освіти працюють веб-сайти, на  24  з них  (80%) створено сторінки електронної бібліотеки, де розміщено 
3 058 методичних напрацювань.</t>
  </si>
  <si>
    <t>Для проведення поточних ремонтів з обласного бюджету використано 
1 585 тис. гривень. За власні позабюджетні кошти  закладами професійно-технічної освіти  проведено поточний ремонт  майстерень, кабінетів, кімнат гуртожитків на суму 2 035,8 тис. гривень.</t>
  </si>
  <si>
    <t>Реконструкцію будівлі  дошкільного навчального закладу № 20 (м.Суми)  проведено управлінням капітального будівництва та дорожнього господарства Сумської міської ради. Станом на 17.12.2015  управлінням капітального будівництва та дорожнього господарства підготовлено необхідний пакет документів для введення будівлі в експлуатацію. З міського бюджету для функціонування дошкільного навчального закладу виділено 1 300 тис. гривень. Управлінням освіти і науки Сумської міської ради придбано технологічне обладнання, необхідний інвентар, дитячі меблі та облаштовано музичну та спортивну зали.</t>
  </si>
  <si>
    <t>Реконструкцію проведено. Облаштовано 3 групові осередки на 60 місць. Використано 570 тис. гривень.</t>
  </si>
  <si>
    <t xml:space="preserve">Для загальноосвітніх навчальних закладів  за кошти  з різних джерел фінансування  придбано 
169 комп’ютерів, 38 ноутбуків, мультимедійну техніку  на суму  2 687,9 тис. гривень. </t>
  </si>
  <si>
    <t xml:space="preserve">Виконано ремонт опалювальної системи -                                                   38,8 тис.гривень, капітальний ремонт харчоблоку -               39,3 тис. гривень,  поточний ремонт їдальні -                                 4 тис. гривень, заміну опалювального котла  -                                28,4 тис. гривень. </t>
  </si>
  <si>
    <t>За кошти місцевого бюджету придбано  2 шкільні автобуси:  АСЗ-32053-07 «Мрія» на 26 місць                                                  (660 тис. гривень) та ГАЗ 32212-264 на 13 місць                         (376 тис. гривень) для загальноосвітніх навчальних закладів Роменського району.</t>
  </si>
  <si>
    <t xml:space="preserve">   </t>
  </si>
  <si>
    <t>Стипендію голови Сумської обласної державної адміністарції отримують 45 учнів загальноосвітніх та професійно-технічних навчальних закладів,                                                        40 студентів вищих навчальних закладів.</t>
  </si>
  <si>
    <t>Завершено ремонтні роботи, використано                                               140 тис. гривень.</t>
  </si>
  <si>
    <t>Капітальний ремонт приміщення Конотопської дитячої художньої школи  не проводився. Кошти, що  планувалися на ремонт приміщення, перерозподілено  на капітальний ремонт Конотопської загальноосвітньої школи І-ІІІ ступенів  № 13, Конотопського дошкільного навчального закладу № 4 «Сонечко», Конотопської спеціалізованої  школи  І-ІІІ ступенів № 12, Конотопського дошкільного навчального закладу № 3 «Теремок»,  Конотопського навчально-виховного комплексу: загальноосвітня школа І ступеня - дошкільний навчальний заклад «Казка» Конотопської міської ради.</t>
  </si>
  <si>
    <t xml:space="preserve">Проведено дообладннаня  котелень 
41 навчального закладу області твердопаливними котлами, установлено 58 котлів. У навчальних закладах області замінено 1 888 віконних блоків                                        (8 643,1 тис. гривень), установлено 80 дверних блоків  (272,4 тис. гривень).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</si>
</sst>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247650</xdr:rowOff>
    </xdr:from>
    <xdr:to>
      <xdr:col>8</xdr:col>
      <xdr:colOff>1838325</xdr:colOff>
      <xdr:row>31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31318200"/>
          <a:ext cx="11725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 Департаменту освіти і науки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О.І.Попова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1">
      <selection activeCell="B1" sqref="B1:I1"/>
    </sheetView>
  </sheetViews>
  <sheetFormatPr defaultColWidth="9.00390625" defaultRowHeight="12.75"/>
  <cols>
    <col min="1" max="1" width="5.375" style="4" customWidth="1"/>
    <col min="2" max="2" width="37.125" style="4" customWidth="1"/>
    <col min="3" max="3" width="12.25390625" style="5" customWidth="1"/>
    <col min="4" max="4" width="29.00390625" style="6" customWidth="1"/>
    <col min="5" max="5" width="12.375" style="6" customWidth="1"/>
    <col min="6" max="6" width="11.875" style="6" customWidth="1"/>
    <col min="7" max="7" width="11.375" style="6" customWidth="1"/>
    <col min="8" max="8" width="10.625" style="7" customWidth="1"/>
    <col min="9" max="9" width="52.875" style="5" customWidth="1"/>
    <col min="10" max="16384" width="9.125" style="1" customWidth="1"/>
  </cols>
  <sheetData>
    <row r="1" spans="2:9" ht="129" customHeight="1">
      <c r="B1" s="49" t="s">
        <v>81</v>
      </c>
      <c r="C1" s="50"/>
      <c r="D1" s="50"/>
      <c r="E1" s="50"/>
      <c r="F1" s="50"/>
      <c r="G1" s="50"/>
      <c r="H1" s="50"/>
      <c r="I1" s="50"/>
    </row>
    <row r="2" spans="1:9" ht="31.5" customHeight="1">
      <c r="A2" s="55" t="s">
        <v>0</v>
      </c>
      <c r="B2" s="58" t="s">
        <v>3</v>
      </c>
      <c r="C2" s="59" t="s">
        <v>18</v>
      </c>
      <c r="D2" s="59" t="s">
        <v>5</v>
      </c>
      <c r="E2" s="60" t="s">
        <v>9</v>
      </c>
      <c r="F2" s="60"/>
      <c r="G2" s="60"/>
      <c r="H2" s="60"/>
      <c r="I2" s="56" t="s">
        <v>52</v>
      </c>
    </row>
    <row r="3" spans="1:9" ht="30.75" customHeight="1">
      <c r="A3" s="55"/>
      <c r="B3" s="58"/>
      <c r="C3" s="59"/>
      <c r="D3" s="59"/>
      <c r="E3" s="47" t="s">
        <v>6</v>
      </c>
      <c r="F3" s="47" t="s">
        <v>7</v>
      </c>
      <c r="G3" s="47" t="s">
        <v>8</v>
      </c>
      <c r="H3" s="48" t="s">
        <v>1</v>
      </c>
      <c r="I3" s="57"/>
    </row>
    <row r="4" spans="1:9" s="2" customFormat="1" ht="15.75" customHeight="1">
      <c r="A4" s="8">
        <v>1</v>
      </c>
      <c r="B4" s="8" t="s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10">
        <v>8</v>
      </c>
      <c r="I4" s="11">
        <v>9</v>
      </c>
    </row>
    <row r="5" spans="1:9" s="2" customFormat="1" ht="15" customHeight="1">
      <c r="A5" s="8"/>
      <c r="B5" s="58" t="s">
        <v>24</v>
      </c>
      <c r="C5" s="58"/>
      <c r="D5" s="58"/>
      <c r="E5" s="58"/>
      <c r="F5" s="58"/>
      <c r="G5" s="58"/>
      <c r="H5" s="58"/>
      <c r="I5" s="58"/>
    </row>
    <row r="6" spans="1:9" s="2" customFormat="1" ht="12.75" customHeight="1">
      <c r="A6" s="12"/>
      <c r="B6" s="61" t="s">
        <v>12</v>
      </c>
      <c r="C6" s="61"/>
      <c r="D6" s="61"/>
      <c r="E6" s="61"/>
      <c r="F6" s="61"/>
      <c r="G6" s="61"/>
      <c r="H6" s="61"/>
      <c r="I6" s="61"/>
    </row>
    <row r="7" spans="1:9" s="2" customFormat="1" ht="109.5" customHeight="1">
      <c r="A7" s="31" t="s">
        <v>4</v>
      </c>
      <c r="B7" s="13" t="s">
        <v>73</v>
      </c>
      <c r="C7" s="16" t="s">
        <v>25</v>
      </c>
      <c r="D7" s="16" t="s">
        <v>54</v>
      </c>
      <c r="E7" s="28"/>
      <c r="F7" s="28"/>
      <c r="G7" s="38">
        <v>193</v>
      </c>
      <c r="H7" s="28"/>
      <c r="I7" s="13" t="s">
        <v>83</v>
      </c>
    </row>
    <row r="8" spans="1:9" s="2" customFormat="1" ht="83.25" customHeight="1">
      <c r="A8" s="31" t="s">
        <v>2</v>
      </c>
      <c r="B8" s="13" t="s">
        <v>55</v>
      </c>
      <c r="C8" s="31" t="s">
        <v>25</v>
      </c>
      <c r="D8" s="31" t="s">
        <v>56</v>
      </c>
      <c r="E8" s="37"/>
      <c r="F8" s="37"/>
      <c r="G8" s="32">
        <v>245.1</v>
      </c>
      <c r="H8" s="37"/>
      <c r="I8" s="13" t="s">
        <v>84</v>
      </c>
    </row>
    <row r="9" spans="1:9" s="2" customFormat="1" ht="230.25" customHeight="1">
      <c r="A9" s="31" t="s">
        <v>10</v>
      </c>
      <c r="B9" s="13" t="s">
        <v>76</v>
      </c>
      <c r="C9" s="31" t="s">
        <v>26</v>
      </c>
      <c r="D9" s="31" t="s">
        <v>57</v>
      </c>
      <c r="E9" s="37"/>
      <c r="F9" s="37"/>
      <c r="G9" s="32">
        <v>900</v>
      </c>
      <c r="H9" s="37"/>
      <c r="I9" s="41" t="s">
        <v>91</v>
      </c>
    </row>
    <row r="10" spans="1:9" s="2" customFormat="1" ht="78" customHeight="1">
      <c r="A10" s="31" t="s">
        <v>11</v>
      </c>
      <c r="B10" s="13" t="s">
        <v>74</v>
      </c>
      <c r="C10" s="31" t="s">
        <v>27</v>
      </c>
      <c r="D10" s="31" t="s">
        <v>58</v>
      </c>
      <c r="E10" s="37"/>
      <c r="F10" s="37"/>
      <c r="G10" s="38">
        <v>450</v>
      </c>
      <c r="H10" s="37"/>
      <c r="I10" s="13" t="s">
        <v>92</v>
      </c>
    </row>
    <row r="11" spans="1:9" s="2" customFormat="1" ht="102" customHeight="1">
      <c r="A11" s="27" t="s">
        <v>13</v>
      </c>
      <c r="B11" s="21" t="s">
        <v>28</v>
      </c>
      <c r="C11" s="16" t="s">
        <v>29</v>
      </c>
      <c r="D11" s="16" t="s">
        <v>59</v>
      </c>
      <c r="E11" s="28"/>
      <c r="F11" s="28"/>
      <c r="G11" s="38">
        <v>100</v>
      </c>
      <c r="H11" s="28"/>
      <c r="I11" s="13" t="s">
        <v>94</v>
      </c>
    </row>
    <row r="12" spans="1:9" s="2" customFormat="1" ht="82.5" customHeight="1">
      <c r="A12" s="27" t="s">
        <v>14</v>
      </c>
      <c r="B12" s="21" t="s">
        <v>77</v>
      </c>
      <c r="C12" s="16" t="s">
        <v>30</v>
      </c>
      <c r="D12" s="16" t="s">
        <v>60</v>
      </c>
      <c r="E12" s="28"/>
      <c r="F12" s="28"/>
      <c r="G12" s="38">
        <v>300</v>
      </c>
      <c r="H12" s="28"/>
      <c r="I12" s="13" t="s">
        <v>82</v>
      </c>
    </row>
    <row r="13" spans="1:9" s="2" customFormat="1" ht="114" customHeight="1">
      <c r="A13" s="31" t="s">
        <v>31</v>
      </c>
      <c r="B13" s="13" t="s">
        <v>53</v>
      </c>
      <c r="C13" s="31" t="s">
        <v>29</v>
      </c>
      <c r="D13" s="31" t="s">
        <v>61</v>
      </c>
      <c r="E13" s="37"/>
      <c r="F13" s="37"/>
      <c r="G13" s="38">
        <v>2000</v>
      </c>
      <c r="H13" s="37"/>
      <c r="I13" s="13" t="s">
        <v>80</v>
      </c>
    </row>
    <row r="14" spans="1:9" s="2" customFormat="1" ht="87" customHeight="1">
      <c r="A14" s="27" t="s">
        <v>34</v>
      </c>
      <c r="B14" s="24" t="s">
        <v>32</v>
      </c>
      <c r="C14" s="23" t="s">
        <v>33</v>
      </c>
      <c r="D14" s="23" t="s">
        <v>62</v>
      </c>
      <c r="E14" s="23"/>
      <c r="F14" s="23"/>
      <c r="G14" s="23">
        <v>320</v>
      </c>
      <c r="H14" s="23"/>
      <c r="I14" s="24" t="s">
        <v>95</v>
      </c>
    </row>
    <row r="15" spans="1:12" s="2" customFormat="1" ht="93.75" customHeight="1">
      <c r="A15" s="27" t="s">
        <v>45</v>
      </c>
      <c r="B15" s="14" t="s">
        <v>21</v>
      </c>
      <c r="C15" s="3" t="s">
        <v>22</v>
      </c>
      <c r="D15" s="3" t="s">
        <v>63</v>
      </c>
      <c r="E15" s="3"/>
      <c r="F15" s="3">
        <v>1060.8</v>
      </c>
      <c r="G15" s="3"/>
      <c r="H15" s="3"/>
      <c r="I15" s="14" t="s">
        <v>97</v>
      </c>
      <c r="L15" s="2" t="s">
        <v>96</v>
      </c>
    </row>
    <row r="16" spans="1:9" ht="16.5" customHeight="1">
      <c r="A16" s="15"/>
      <c r="B16" s="15"/>
      <c r="C16" s="15"/>
      <c r="D16" s="3" t="s">
        <v>17</v>
      </c>
      <c r="E16" s="39"/>
      <c r="F16" s="39">
        <f>SUM(F7:F15)</f>
        <v>1060.8</v>
      </c>
      <c r="G16" s="39">
        <f>SUM(G7:G15)</f>
        <v>4508.1</v>
      </c>
      <c r="H16" s="39"/>
      <c r="I16" s="15"/>
    </row>
    <row r="17" spans="1:9" ht="15.75" customHeight="1">
      <c r="A17" s="16"/>
      <c r="B17" s="51" t="s">
        <v>49</v>
      </c>
      <c r="C17" s="51"/>
      <c r="D17" s="51"/>
      <c r="E17" s="51"/>
      <c r="F17" s="51"/>
      <c r="G17" s="51"/>
      <c r="H17" s="51"/>
      <c r="I17" s="51"/>
    </row>
    <row r="18" spans="1:9" ht="100.5" customHeight="1">
      <c r="A18" s="16" t="s">
        <v>4</v>
      </c>
      <c r="B18" s="21" t="s">
        <v>35</v>
      </c>
      <c r="C18" s="16" t="s">
        <v>36</v>
      </c>
      <c r="D18" s="16" t="s">
        <v>64</v>
      </c>
      <c r="E18" s="35"/>
      <c r="F18" s="16"/>
      <c r="G18" s="35">
        <v>736.5</v>
      </c>
      <c r="H18" s="35">
        <v>95</v>
      </c>
      <c r="I18" s="21" t="s">
        <v>85</v>
      </c>
    </row>
    <row r="19" spans="1:9" ht="97.5" customHeight="1">
      <c r="A19" s="16" t="s">
        <v>2</v>
      </c>
      <c r="B19" s="24" t="s">
        <v>37</v>
      </c>
      <c r="C19" s="23" t="s">
        <v>36</v>
      </c>
      <c r="D19" s="23" t="s">
        <v>65</v>
      </c>
      <c r="E19" s="23"/>
      <c r="F19" s="23"/>
      <c r="G19" s="23">
        <v>18.3</v>
      </c>
      <c r="H19" s="23"/>
      <c r="I19" s="24" t="s">
        <v>79</v>
      </c>
    </row>
    <row r="20" spans="1:16" ht="95.25" customHeight="1">
      <c r="A20" s="31" t="s">
        <v>10</v>
      </c>
      <c r="B20" s="22" t="s">
        <v>19</v>
      </c>
      <c r="C20" s="23" t="s">
        <v>75</v>
      </c>
      <c r="D20" s="23" t="s">
        <v>66</v>
      </c>
      <c r="E20" s="23"/>
      <c r="F20" s="23"/>
      <c r="G20" s="23">
        <v>689</v>
      </c>
      <c r="H20" s="23">
        <v>24.4</v>
      </c>
      <c r="I20" s="24" t="s">
        <v>93</v>
      </c>
      <c r="P20" s="52"/>
    </row>
    <row r="21" spans="1:16" ht="50.25" customHeight="1">
      <c r="A21" s="31" t="s">
        <v>11</v>
      </c>
      <c r="B21" s="25" t="s">
        <v>78</v>
      </c>
      <c r="C21" s="3" t="s">
        <v>39</v>
      </c>
      <c r="D21" s="3" t="s">
        <v>67</v>
      </c>
      <c r="E21" s="23"/>
      <c r="F21" s="23">
        <v>85.3</v>
      </c>
      <c r="G21" s="23"/>
      <c r="H21" s="23"/>
      <c r="I21" s="24" t="s">
        <v>98</v>
      </c>
      <c r="P21" s="53"/>
    </row>
    <row r="22" spans="1:16" ht="223.5" customHeight="1">
      <c r="A22" s="31" t="s">
        <v>13</v>
      </c>
      <c r="B22" s="29" t="s">
        <v>41</v>
      </c>
      <c r="C22" s="30" t="s">
        <v>25</v>
      </c>
      <c r="D22" s="30" t="s">
        <v>68</v>
      </c>
      <c r="E22" s="23"/>
      <c r="F22" s="23"/>
      <c r="G22" s="23">
        <v>300</v>
      </c>
      <c r="H22" s="23"/>
      <c r="I22" s="24" t="s">
        <v>99</v>
      </c>
      <c r="P22" s="54"/>
    </row>
    <row r="23" spans="1:9" ht="83.25" customHeight="1">
      <c r="A23" s="31" t="s">
        <v>14</v>
      </c>
      <c r="B23" s="26" t="s">
        <v>38</v>
      </c>
      <c r="C23" s="3" t="s">
        <v>40</v>
      </c>
      <c r="D23" s="3" t="s">
        <v>69</v>
      </c>
      <c r="E23" s="23"/>
      <c r="F23" s="23"/>
      <c r="G23" s="23">
        <v>200</v>
      </c>
      <c r="H23" s="23"/>
      <c r="I23" s="24" t="s">
        <v>86</v>
      </c>
    </row>
    <row r="24" spans="1:9" ht="114" customHeight="1">
      <c r="A24" s="31" t="s">
        <v>31</v>
      </c>
      <c r="B24" s="13" t="s">
        <v>42</v>
      </c>
      <c r="C24" s="45" t="s">
        <v>26</v>
      </c>
      <c r="D24" s="45" t="s">
        <v>70</v>
      </c>
      <c r="E24" s="45"/>
      <c r="F24" s="32"/>
      <c r="G24" s="45"/>
      <c r="H24" s="46"/>
      <c r="I24" s="14" t="s">
        <v>87</v>
      </c>
    </row>
    <row r="25" spans="1:10" s="43" customFormat="1" ht="93" customHeight="1">
      <c r="A25" s="31" t="s">
        <v>34</v>
      </c>
      <c r="B25" s="14" t="s">
        <v>23</v>
      </c>
      <c r="C25" s="3" t="s">
        <v>43</v>
      </c>
      <c r="D25" s="3" t="s">
        <v>70</v>
      </c>
      <c r="E25" s="3"/>
      <c r="F25" s="3"/>
      <c r="G25" s="3"/>
      <c r="H25" s="32">
        <v>750</v>
      </c>
      <c r="I25" s="14" t="s">
        <v>88</v>
      </c>
      <c r="J25" s="42"/>
    </row>
    <row r="26" spans="1:9" ht="95.25" customHeight="1">
      <c r="A26" s="31" t="s">
        <v>45</v>
      </c>
      <c r="B26" s="13" t="s">
        <v>51</v>
      </c>
      <c r="C26" s="3" t="s">
        <v>43</v>
      </c>
      <c r="D26" s="3" t="s">
        <v>70</v>
      </c>
      <c r="E26" s="3"/>
      <c r="F26" s="3"/>
      <c r="G26" s="3"/>
      <c r="H26" s="36">
        <v>1100</v>
      </c>
      <c r="I26" s="14" t="s">
        <v>90</v>
      </c>
    </row>
    <row r="27" spans="1:9" ht="93.75" customHeight="1">
      <c r="A27" s="31" t="s">
        <v>46</v>
      </c>
      <c r="B27" s="13" t="s">
        <v>50</v>
      </c>
      <c r="C27" s="3" t="s">
        <v>44</v>
      </c>
      <c r="D27" s="3" t="s">
        <v>71</v>
      </c>
      <c r="E27" s="3"/>
      <c r="F27" s="3"/>
      <c r="G27" s="3"/>
      <c r="H27" s="36">
        <v>50</v>
      </c>
      <c r="I27" s="14" t="s">
        <v>89</v>
      </c>
    </row>
    <row r="28" spans="1:9" s="44" customFormat="1" ht="116.25" customHeight="1">
      <c r="A28" s="33" t="s">
        <v>47</v>
      </c>
      <c r="B28" s="24" t="s">
        <v>48</v>
      </c>
      <c r="C28" s="34" t="s">
        <v>20</v>
      </c>
      <c r="D28" s="23" t="s">
        <v>72</v>
      </c>
      <c r="E28" s="34"/>
      <c r="F28" s="34">
        <v>9610</v>
      </c>
      <c r="G28" s="34">
        <v>5111</v>
      </c>
      <c r="H28" s="34"/>
      <c r="I28" s="24" t="s">
        <v>100</v>
      </c>
    </row>
    <row r="29" spans="1:9" ht="18" customHeight="1">
      <c r="A29" s="17"/>
      <c r="B29" s="18"/>
      <c r="C29" s="19"/>
      <c r="D29" s="40" t="s">
        <v>15</v>
      </c>
      <c r="E29" s="40"/>
      <c r="F29" s="27">
        <f>SUM(F18:F28)</f>
        <v>9695.3</v>
      </c>
      <c r="G29" s="27">
        <f>SUM(G18:G28)</f>
        <v>7054.8</v>
      </c>
      <c r="H29" s="27">
        <f>SUM(H18:H28)</f>
        <v>2019.4</v>
      </c>
      <c r="I29" s="19"/>
    </row>
    <row r="30" spans="1:9" ht="18.75" customHeight="1">
      <c r="A30" s="20"/>
      <c r="B30" s="13"/>
      <c r="C30" s="14"/>
      <c r="D30" s="3" t="s">
        <v>16</v>
      </c>
      <c r="E30" s="31"/>
      <c r="F30" s="31">
        <f>F29+F16</f>
        <v>10756.099999999999</v>
      </c>
      <c r="G30" s="31">
        <f>G29+G16</f>
        <v>11562.900000000001</v>
      </c>
      <c r="H30" s="31">
        <f>H29+H16</f>
        <v>2019.4</v>
      </c>
      <c r="I30" s="14"/>
    </row>
    <row r="31" ht="67.5" customHeight="1"/>
    <row r="32" ht="71.25" customHeight="1"/>
  </sheetData>
  <sheetProtection/>
  <mergeCells count="11">
    <mergeCell ref="B1:I1"/>
    <mergeCell ref="B17:I17"/>
    <mergeCell ref="P20:P22"/>
    <mergeCell ref="A2:A3"/>
    <mergeCell ref="I2:I3"/>
    <mergeCell ref="B2:B3"/>
    <mergeCell ref="C2:C3"/>
    <mergeCell ref="D2:D3"/>
    <mergeCell ref="E2:H2"/>
    <mergeCell ref="B6:I6"/>
    <mergeCell ref="B5:I5"/>
  </mergeCells>
  <printOptions/>
  <pageMargins left="0.3937007874015748" right="0" top="0.5905511811023623" bottom="0" header="0" footer="0"/>
  <pageSetup firstPageNumber="1" useFirstPageNumber="1" horizontalDpi="600" verticalDpi="600" orientation="landscape" paperSize="9" scale="79" r:id="rId2"/>
  <headerFooter differentFirst="1" alignWithMargins="0">
    <oddHeader xml:space="preserve">&amp;C&amp;"Times New Roman,обычный"&amp;14&amp;P&amp;R&amp;"Times New Roman,обычный"&amp;16Продовження додатка 2 </oddHeader>
  </headerFooter>
  <rowBreaks count="3" manualBreakCount="3">
    <brk id="9" max="8" man="1"/>
    <brk id="18" max="8" man="1"/>
    <brk id="2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</dc:creator>
  <cp:keywords/>
  <dc:description/>
  <cp:lastModifiedBy>User</cp:lastModifiedBy>
  <cp:lastPrinted>2016-01-16T09:48:35Z</cp:lastPrinted>
  <dcterms:created xsi:type="dcterms:W3CDTF">2011-08-18T10:40:06Z</dcterms:created>
  <dcterms:modified xsi:type="dcterms:W3CDTF">2016-02-17T14:18:23Z</dcterms:modified>
  <cp:category/>
  <cp:version/>
  <cp:contentType/>
  <cp:contentStatus/>
</cp:coreProperties>
</file>