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По районам" sheetId="1" r:id="rId1"/>
    <sheet name="В розрізі" sheetId="2" r:id="rId2"/>
  </sheets>
  <definedNames/>
  <calcPr fullCalcOnLoad="1"/>
</workbook>
</file>

<file path=xl/sharedStrings.xml><?xml version="1.0" encoding="utf-8"?>
<sst xmlns="http://schemas.openxmlformats.org/spreadsheetml/2006/main" count="161" uniqueCount="118">
  <si>
    <t>№ з/п</t>
  </si>
  <si>
    <t>Категорії посадових осіб, які підлягають навчанню</t>
  </si>
  <si>
    <t>Термін навчання (годин)</t>
  </si>
  <si>
    <t>Кількість слухачів, які плануються на навчання по містам та районам області</t>
  </si>
  <si>
    <t>м.Суми</t>
  </si>
  <si>
    <t>м.Глухів</t>
  </si>
  <si>
    <t>м.Конотоп</t>
  </si>
  <si>
    <t>м.Лебедин</t>
  </si>
  <si>
    <t>м.Охтирка</t>
  </si>
  <si>
    <t>м.Ромни</t>
  </si>
  <si>
    <t>м.Шостка</t>
  </si>
  <si>
    <t>Білопільський район</t>
  </si>
  <si>
    <t>Буринський район</t>
  </si>
  <si>
    <t>В.-Писарівський район</t>
  </si>
  <si>
    <t>Глухівський район</t>
  </si>
  <si>
    <t>Конотопський район</t>
  </si>
  <si>
    <t>Краснопільський район</t>
  </si>
  <si>
    <t>Кролевецький район</t>
  </si>
  <si>
    <t>Лебединський район</t>
  </si>
  <si>
    <t>Липоводолинський район</t>
  </si>
  <si>
    <t xml:space="preserve">Недригайлівський район </t>
  </si>
  <si>
    <t>Охтирський район</t>
  </si>
  <si>
    <t>Путивльський район</t>
  </si>
  <si>
    <t>Роменський район</t>
  </si>
  <si>
    <t>С.-Будський район</t>
  </si>
  <si>
    <t>Сумський район</t>
  </si>
  <si>
    <t>Тростянецький район</t>
  </si>
  <si>
    <t>Шосткинський район</t>
  </si>
  <si>
    <t>Ямпільський район</t>
  </si>
  <si>
    <t>1.</t>
  </si>
  <si>
    <t>2.</t>
  </si>
  <si>
    <t>3.</t>
  </si>
  <si>
    <t>Завідувачі дошкільних навчальних закладів.</t>
  </si>
  <si>
    <t>4.</t>
  </si>
  <si>
    <t>Посадові особи з питань цивільного захисту навчальних закладів (заступник директора з навчально-виховної роботи).</t>
  </si>
  <si>
    <t>5.</t>
  </si>
  <si>
    <t>7.</t>
  </si>
  <si>
    <t>8.</t>
  </si>
  <si>
    <t>Фахівці, які причетні до забезпечення промислової та екологічної безпеки навчальних закладів (фахівці охорони праці та техніки безпеки).</t>
  </si>
  <si>
    <t>Учителі Захисту Вітчизни.</t>
  </si>
  <si>
    <t>Учителі Основ здоров’я.</t>
  </si>
  <si>
    <t>9.</t>
  </si>
  <si>
    <t>І. З функціонального навчання
Начальники обласного, районних управлінь (відділів) освіти, директори середніх і професійно-технічних навчальних закладів (далі навчальних закладів)</t>
  </si>
  <si>
    <t>ІІ. З питань пожежної безпеки
Навчання з питань пожежної безпеки посадових осіб навчальних закладів, до обов’язків яких належить забезпечення організації заходів пожежної безпеки.</t>
  </si>
  <si>
    <t>Навчання з питань пожежної безпеки посадових осіб навчальних закладів, до обов’язків яких належить забезпечення виконання заходів пожежної безпеки.</t>
  </si>
  <si>
    <t>6.</t>
  </si>
  <si>
    <t>До
40</t>
  </si>
  <si>
    <t>Боромлянська ОТГ
Тростянецький район</t>
  </si>
  <si>
    <t>Миропільська ОТГ
Краснопільський район</t>
  </si>
  <si>
    <t>Кириківська ОТГ
Великописарівський район</t>
  </si>
  <si>
    <t>Миколаївська ОТГ
Білопільський район</t>
  </si>
  <si>
    <t>Шалигинська ОТГ
Глухівський район</t>
  </si>
  <si>
    <t>Дружбівська ОТГ
Ямпільський район</t>
  </si>
  <si>
    <t>Зноб-Новгородська ОТГ
Середино-Будський район</t>
  </si>
  <si>
    <t>Недригайлівська ОТГ
Недригайлівський район</t>
  </si>
  <si>
    <t>Грунська ОТГ
Охтирський район</t>
  </si>
  <si>
    <t>Нижньосироватська ОТГ
Сумський район</t>
  </si>
  <si>
    <t>Бездрицька ОТГ
Сумський район</t>
  </si>
  <si>
    <t>Миколаївська ОТГ
Сумський район</t>
  </si>
  <si>
    <t>Хотінська ОТГ
Сумський район</t>
  </si>
  <si>
    <t>Березівська сільська рада
Глухівський район</t>
  </si>
  <si>
    <t>Глухів школа-інтернат</t>
  </si>
  <si>
    <t>Грунська школа-інтернат</t>
  </si>
  <si>
    <t>Конотопська спеціалізована 
школа-інтернат</t>
  </si>
  <si>
    <t xml:space="preserve">Сумська обласна 
гімназія-інтернат </t>
  </si>
  <si>
    <t>Ульянівська школа-інтернат</t>
  </si>
  <si>
    <t>Шостка школа-інтернат</t>
  </si>
  <si>
    <t>Зноб-Новгородський  ПАЛ</t>
  </si>
  <si>
    <t>Конотопське ВПУ</t>
  </si>
  <si>
    <t>Конотопське ПТУ</t>
  </si>
  <si>
    <t>Краснопільське ПТУ</t>
  </si>
  <si>
    <t>Кролевецьке ВПУ</t>
  </si>
  <si>
    <t>Лебединське ВПУ</t>
  </si>
  <si>
    <t>Охтирка центр ПТО</t>
  </si>
  <si>
    <t>Роменський НЦ 56</t>
  </si>
  <si>
    <t>Свеський ПАЛ</t>
  </si>
  <si>
    <t>Синівський ПАЛ</t>
  </si>
  <si>
    <t>Сумське ВПУ будівництва та автотранспорту</t>
  </si>
  <si>
    <t>Голови евакокомісій середніх і
професійно-технічних навчальних
закладів (заступники директорів з виховної, методичної роботи).</t>
  </si>
  <si>
    <t>Сумське ВПУ будівництва і дизайну</t>
  </si>
  <si>
    <t>Сумський центр ПТО харчових технологій</t>
  </si>
  <si>
    <t>Сумський центр ПТО</t>
  </si>
  <si>
    <t>Соц . Реабілітації</t>
  </si>
  <si>
    <t>Усього:</t>
  </si>
  <si>
    <t>Продовження додатка</t>
  </si>
  <si>
    <t>Прядко 36 12 93</t>
  </si>
  <si>
    <t>Шосткинське ВПУ</t>
  </si>
  <si>
    <t>Середино-Будський район</t>
  </si>
  <si>
    <t>Великописарівський район</t>
  </si>
  <si>
    <t>02-05.10</t>
  </si>
  <si>
    <t>16-19.10</t>
  </si>
  <si>
    <t>30.10-02.11</t>
  </si>
  <si>
    <t>06-09.11</t>
  </si>
  <si>
    <t>13-16.11</t>
  </si>
  <si>
    <t>27-30.11</t>
  </si>
  <si>
    <t>03-06.04</t>
  </si>
  <si>
    <t>30.01-02.02</t>
  </si>
  <si>
    <t>20-23.02</t>
  </si>
  <si>
    <t>20-23.03</t>
  </si>
  <si>
    <t>09-12.10</t>
  </si>
  <si>
    <t>19-21.09</t>
  </si>
  <si>
    <t>17-19.10</t>
  </si>
  <si>
    <t>14-16.02</t>
  </si>
  <si>
    <t>11-13.04</t>
  </si>
  <si>
    <t>Термін проведення занять</t>
  </si>
  <si>
    <t>Посадові особи з питань цивільного захисту департаментів, управлінь, обласних організацій, установ та підпорядкованих їм структур у містах і районах</t>
  </si>
  <si>
    <t>Посадові особи структур, підпорядкованих департаментам, управлінням, обласним організаціям та установам, які очолюють евакуаційні органи, виконують обов’язки заступників та секретарів комісій з питань евакуації</t>
  </si>
  <si>
    <t>Фахівці департаментів, управлінь, обласних організацій, установ та підпорядкованих їм структур у містах і районах, які виконують обов’язки, пов’язані із забезпеченням техногенної та пожежної безпеки</t>
  </si>
  <si>
    <t>Начальники управлінь (відділів) освіти, директори загальноосвітніх, дошкільних і професійно-технічних навчальних закладів</t>
  </si>
  <si>
    <t>Особи, які залучаються підприємствами, установами, організаціями до проведення інструктажів, навчання і перевірки знань з питань цивільного захисту, пожежної та техногенної безпеки</t>
  </si>
  <si>
    <t xml:space="preserve">Перелік категорій осіб закладів освіти Сумської області, які підлягають навчанню у сфері цивільного захисту 
в Навчально-методичному центрі цивільного захисту та безпеки життєдіяльності Сумської області у 2018 році </t>
  </si>
  <si>
    <t>ЗАТВЕРДЖЕНО</t>
  </si>
  <si>
    <t xml:space="preserve">Наказ Департаменту освіти і науки </t>
  </si>
  <si>
    <t xml:space="preserve">Сумської обласної державної </t>
  </si>
  <si>
    <t>адміністрації</t>
  </si>
  <si>
    <t>Начальник відділу професійної, вищої освіти та наукової роботи</t>
  </si>
  <si>
    <t>О.М. Сєрих</t>
  </si>
  <si>
    <t>17.01.2018 № 44-ОД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</si>
</sst>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24" borderId="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textRotation="90" wrapText="1"/>
    </xf>
    <xf numFmtId="0" fontId="2" fillId="15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26" borderId="0" xfId="0" applyFont="1" applyFill="1" applyAlignment="1">
      <alignment/>
    </xf>
    <xf numFmtId="0" fontId="5" fillId="26" borderId="10" xfId="0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 wrapText="1"/>
    </xf>
    <xf numFmtId="49" fontId="2" fillId="2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26" borderId="11" xfId="0" applyFont="1" applyFill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top" wrapText="1"/>
    </xf>
    <xf numFmtId="0" fontId="2" fillId="26" borderId="13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" fillId="26" borderId="0" xfId="0" applyFont="1" applyFill="1" applyBorder="1" applyAlignment="1">
      <alignment horizontal="center" vertical="center"/>
    </xf>
    <xf numFmtId="0" fontId="6" fillId="26" borderId="0" xfId="0" applyFont="1" applyFill="1" applyAlignment="1">
      <alignment horizontal="center" wrapText="1"/>
    </xf>
    <xf numFmtId="0" fontId="6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right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26" borderId="10" xfId="0" applyFont="1" applyFill="1" applyBorder="1" applyAlignment="1">
      <alignment horizontal="left" vertical="top" wrapText="1"/>
    </xf>
    <xf numFmtId="0" fontId="2" fillId="2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2.7109375" style="2" customWidth="1"/>
    <col min="2" max="2" width="35.57421875" style="2" customWidth="1"/>
    <col min="3" max="3" width="9.28125" style="2" customWidth="1"/>
    <col min="4" max="4" width="4.00390625" style="2" bestFit="1" customWidth="1"/>
    <col min="5" max="5" width="3.140625" style="2" customWidth="1"/>
    <col min="6" max="6" width="3.421875" style="2" customWidth="1"/>
    <col min="7" max="13" width="3.140625" style="2" bestFit="1" customWidth="1"/>
    <col min="14" max="14" width="3.7109375" style="2" customWidth="1"/>
    <col min="15" max="29" width="3.140625" style="2" bestFit="1" customWidth="1"/>
    <col min="30" max="16384" width="9.140625" style="2" customWidth="1"/>
  </cols>
  <sheetData>
    <row r="1" spans="17:29" ht="16.5" customHeight="1">
      <c r="Q1" s="38" t="s">
        <v>111</v>
      </c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6.5" customHeight="1">
      <c r="A2" s="18"/>
      <c r="B2" s="18"/>
      <c r="C2" s="18"/>
      <c r="Q2" s="38" t="s">
        <v>112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16.5" customHeight="1">
      <c r="A3" s="18"/>
      <c r="B3" s="18"/>
      <c r="C3" s="18"/>
      <c r="Q3" s="38" t="s">
        <v>113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ht="16.5" customHeight="1">
      <c r="A4" s="18"/>
      <c r="B4" s="18"/>
      <c r="C4" s="18"/>
      <c r="Q4" s="38" t="s">
        <v>114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ht="16.5" customHeight="1">
      <c r="A5" s="18"/>
      <c r="B5" s="18"/>
      <c r="C5" s="18"/>
      <c r="Q5" s="38" t="s">
        <v>117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46.5" customHeight="1">
      <c r="A6" s="40" t="s">
        <v>110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12.75" customHeight="1">
      <c r="A7" s="43" t="s">
        <v>0</v>
      </c>
      <c r="B7" s="43" t="s">
        <v>1</v>
      </c>
      <c r="C7" s="44" t="s">
        <v>104</v>
      </c>
      <c r="D7" s="45" t="s">
        <v>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/>
    </row>
    <row r="8" spans="1:29" ht="101.25" customHeight="1">
      <c r="A8" s="43"/>
      <c r="B8" s="43"/>
      <c r="C8" s="44"/>
      <c r="D8" s="25" t="s">
        <v>83</v>
      </c>
      <c r="E8" s="25" t="s">
        <v>4</v>
      </c>
      <c r="F8" s="25" t="s">
        <v>5</v>
      </c>
      <c r="G8" s="25" t="s">
        <v>6</v>
      </c>
      <c r="H8" s="25" t="s">
        <v>7</v>
      </c>
      <c r="I8" s="25" t="s">
        <v>8</v>
      </c>
      <c r="J8" s="25" t="s">
        <v>9</v>
      </c>
      <c r="K8" s="25" t="s">
        <v>10</v>
      </c>
      <c r="L8" s="25" t="s">
        <v>11</v>
      </c>
      <c r="M8" s="25" t="s">
        <v>12</v>
      </c>
      <c r="N8" s="25" t="s">
        <v>88</v>
      </c>
      <c r="O8" s="25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5" t="s">
        <v>22</v>
      </c>
      <c r="X8" s="25" t="s">
        <v>23</v>
      </c>
      <c r="Y8" s="25" t="s">
        <v>87</v>
      </c>
      <c r="Z8" s="25" t="s">
        <v>25</v>
      </c>
      <c r="AA8" s="25" t="s">
        <v>26</v>
      </c>
      <c r="AB8" s="25" t="s">
        <v>27</v>
      </c>
      <c r="AC8" s="25" t="s">
        <v>28</v>
      </c>
    </row>
    <row r="9" spans="1:29" ht="12.75">
      <c r="A9" s="19">
        <v>1</v>
      </c>
      <c r="B9" s="19">
        <v>2</v>
      </c>
      <c r="C9" s="19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6">
        <v>23</v>
      </c>
      <c r="X9" s="26">
        <v>24</v>
      </c>
      <c r="Y9" s="26">
        <v>25</v>
      </c>
      <c r="Z9" s="26">
        <v>26</v>
      </c>
      <c r="AA9" s="26">
        <v>27</v>
      </c>
      <c r="AB9" s="26">
        <v>28</v>
      </c>
      <c r="AC9" s="26">
        <v>29</v>
      </c>
    </row>
    <row r="10" spans="1:29" ht="12.75">
      <c r="A10" s="35">
        <v>1</v>
      </c>
      <c r="B10" s="32" t="s">
        <v>108</v>
      </c>
      <c r="C10" s="20" t="s">
        <v>89</v>
      </c>
      <c r="D10" s="27">
        <v>16</v>
      </c>
      <c r="E10" s="27">
        <v>12</v>
      </c>
      <c r="F10" s="27"/>
      <c r="G10" s="27"/>
      <c r="H10" s="27"/>
      <c r="I10" s="27"/>
      <c r="J10" s="27">
        <v>4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2.75">
      <c r="A11" s="36"/>
      <c r="B11" s="33"/>
      <c r="C11" s="20" t="s">
        <v>90</v>
      </c>
      <c r="D11" s="27">
        <v>21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>
        <v>21</v>
      </c>
      <c r="AA11" s="27"/>
      <c r="AB11" s="27"/>
      <c r="AC11" s="27"/>
    </row>
    <row r="12" spans="1:29" ht="12.75">
      <c r="A12" s="36"/>
      <c r="B12" s="33"/>
      <c r="C12" s="20" t="s">
        <v>89</v>
      </c>
      <c r="D12" s="27">
        <v>23</v>
      </c>
      <c r="E12" s="27"/>
      <c r="F12" s="27"/>
      <c r="G12" s="27"/>
      <c r="H12" s="27"/>
      <c r="I12" s="27">
        <v>4</v>
      </c>
      <c r="J12" s="27"/>
      <c r="K12" s="27"/>
      <c r="L12" s="27"/>
      <c r="M12" s="27"/>
      <c r="N12" s="27">
        <v>5</v>
      </c>
      <c r="O12" s="27"/>
      <c r="P12" s="27"/>
      <c r="Q12" s="27">
        <v>3</v>
      </c>
      <c r="R12" s="27"/>
      <c r="S12" s="27"/>
      <c r="T12" s="27"/>
      <c r="U12" s="27"/>
      <c r="V12" s="27"/>
      <c r="W12" s="27"/>
      <c r="X12" s="27"/>
      <c r="Y12" s="27"/>
      <c r="Z12" s="27">
        <v>6</v>
      </c>
      <c r="AA12" s="27">
        <v>5</v>
      </c>
      <c r="AB12" s="27"/>
      <c r="AC12" s="27"/>
    </row>
    <row r="13" spans="1:29" ht="12.75">
      <c r="A13" s="36"/>
      <c r="B13" s="33"/>
      <c r="C13" s="20" t="s">
        <v>91</v>
      </c>
      <c r="D13" s="27">
        <v>15</v>
      </c>
      <c r="E13" s="27"/>
      <c r="F13" s="27"/>
      <c r="G13" s="27"/>
      <c r="H13" s="27"/>
      <c r="I13" s="27"/>
      <c r="J13" s="27"/>
      <c r="K13" s="27">
        <v>7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>
        <v>5</v>
      </c>
      <c r="AC13" s="27">
        <v>3</v>
      </c>
    </row>
    <row r="14" spans="1:29" ht="12.75">
      <c r="A14" s="36"/>
      <c r="B14" s="33"/>
      <c r="C14" s="20" t="s">
        <v>92</v>
      </c>
      <c r="D14" s="27">
        <v>17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>
        <v>10</v>
      </c>
      <c r="P14" s="27"/>
      <c r="Q14" s="27"/>
      <c r="R14" s="27"/>
      <c r="S14" s="27"/>
      <c r="T14" s="27"/>
      <c r="U14" s="27"/>
      <c r="V14" s="27"/>
      <c r="W14" s="27"/>
      <c r="X14" s="27"/>
      <c r="Y14" s="27">
        <v>7</v>
      </c>
      <c r="Z14" s="27"/>
      <c r="AA14" s="27"/>
      <c r="AB14" s="27"/>
      <c r="AC14" s="27"/>
    </row>
    <row r="15" spans="1:29" ht="12.75">
      <c r="A15" s="36"/>
      <c r="B15" s="33"/>
      <c r="C15" s="20" t="s">
        <v>93</v>
      </c>
      <c r="D15" s="27">
        <v>15</v>
      </c>
      <c r="E15" s="27"/>
      <c r="F15" s="27"/>
      <c r="G15" s="27"/>
      <c r="H15" s="27"/>
      <c r="I15" s="27"/>
      <c r="J15" s="27"/>
      <c r="K15" s="27"/>
      <c r="L15" s="27">
        <v>2</v>
      </c>
      <c r="M15" s="27">
        <v>5</v>
      </c>
      <c r="N15" s="27"/>
      <c r="O15" s="27">
        <v>3</v>
      </c>
      <c r="P15" s="27"/>
      <c r="Q15" s="27"/>
      <c r="R15" s="27"/>
      <c r="S15" s="27"/>
      <c r="T15" s="27"/>
      <c r="U15" s="27"/>
      <c r="V15" s="27"/>
      <c r="W15" s="27"/>
      <c r="X15" s="27">
        <v>2</v>
      </c>
      <c r="Y15" s="27">
        <v>3</v>
      </c>
      <c r="Z15" s="27"/>
      <c r="AA15" s="27"/>
      <c r="AB15" s="27"/>
      <c r="AC15" s="27"/>
    </row>
    <row r="16" spans="1:29" ht="12.75">
      <c r="A16" s="36"/>
      <c r="B16" s="33"/>
      <c r="C16" s="20" t="s">
        <v>93</v>
      </c>
      <c r="D16" s="27">
        <v>17</v>
      </c>
      <c r="E16" s="27"/>
      <c r="F16" s="27"/>
      <c r="G16" s="27"/>
      <c r="H16" s="27">
        <v>7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>
        <v>7</v>
      </c>
      <c r="T16" s="27"/>
      <c r="U16" s="27">
        <v>3</v>
      </c>
      <c r="V16" s="27"/>
      <c r="W16" s="27"/>
      <c r="X16" s="27"/>
      <c r="Y16" s="27"/>
      <c r="Z16" s="27"/>
      <c r="AA16" s="27"/>
      <c r="AB16" s="27"/>
      <c r="AC16" s="27"/>
    </row>
    <row r="17" spans="1:29" ht="12.75">
      <c r="A17" s="36"/>
      <c r="B17" s="33"/>
      <c r="C17" s="20" t="s">
        <v>94</v>
      </c>
      <c r="D17" s="27">
        <v>16</v>
      </c>
      <c r="E17" s="27"/>
      <c r="F17" s="27"/>
      <c r="G17" s="27"/>
      <c r="H17" s="27"/>
      <c r="I17" s="27"/>
      <c r="J17" s="27"/>
      <c r="K17" s="27"/>
      <c r="L17" s="27">
        <v>4</v>
      </c>
      <c r="M17" s="27"/>
      <c r="N17" s="27"/>
      <c r="O17" s="27"/>
      <c r="P17" s="27"/>
      <c r="Q17" s="27"/>
      <c r="R17" s="27"/>
      <c r="S17" s="27"/>
      <c r="T17" s="27">
        <v>6</v>
      </c>
      <c r="U17" s="27"/>
      <c r="V17" s="27"/>
      <c r="W17" s="27"/>
      <c r="X17" s="27">
        <v>6</v>
      </c>
      <c r="Y17" s="27"/>
      <c r="Z17" s="27"/>
      <c r="AA17" s="27"/>
      <c r="AB17" s="27"/>
      <c r="AC17" s="27"/>
    </row>
    <row r="18" spans="1:29" ht="12.75">
      <c r="A18" s="37"/>
      <c r="B18" s="34"/>
      <c r="C18" s="20" t="s">
        <v>94</v>
      </c>
      <c r="D18" s="27">
        <v>20</v>
      </c>
      <c r="E18" s="27"/>
      <c r="F18" s="27"/>
      <c r="G18" s="27">
        <v>9</v>
      </c>
      <c r="H18" s="27"/>
      <c r="I18" s="27"/>
      <c r="J18" s="27"/>
      <c r="K18" s="27"/>
      <c r="L18" s="27"/>
      <c r="M18" s="27"/>
      <c r="N18" s="27"/>
      <c r="O18" s="27"/>
      <c r="P18" s="27">
        <v>3</v>
      </c>
      <c r="Q18" s="27"/>
      <c r="R18" s="27">
        <v>6</v>
      </c>
      <c r="S18" s="27"/>
      <c r="T18" s="27"/>
      <c r="U18" s="27"/>
      <c r="V18" s="27"/>
      <c r="W18" s="27">
        <v>2</v>
      </c>
      <c r="X18" s="27"/>
      <c r="Y18" s="27"/>
      <c r="Z18" s="27"/>
      <c r="AA18" s="27"/>
      <c r="AB18" s="27"/>
      <c r="AC18" s="27"/>
    </row>
    <row r="19" spans="1:29" ht="18" customHeight="1">
      <c r="A19" s="35">
        <v>2</v>
      </c>
      <c r="B19" s="32" t="s">
        <v>106</v>
      </c>
      <c r="C19" s="20" t="s">
        <v>95</v>
      </c>
      <c r="D19" s="27">
        <v>10</v>
      </c>
      <c r="E19" s="27"/>
      <c r="F19" s="27"/>
      <c r="G19" s="27"/>
      <c r="H19" s="27"/>
      <c r="I19" s="27"/>
      <c r="J19" s="27"/>
      <c r="K19" s="27"/>
      <c r="L19" s="27"/>
      <c r="M19" s="27"/>
      <c r="N19" s="27">
        <v>2</v>
      </c>
      <c r="O19" s="27"/>
      <c r="P19" s="27"/>
      <c r="Q19" s="27"/>
      <c r="R19" s="27"/>
      <c r="S19" s="27"/>
      <c r="T19" s="27">
        <v>2</v>
      </c>
      <c r="U19" s="27">
        <v>2</v>
      </c>
      <c r="V19" s="27"/>
      <c r="W19" s="27"/>
      <c r="X19" s="27">
        <v>4</v>
      </c>
      <c r="Y19" s="27"/>
      <c r="Z19" s="27"/>
      <c r="AA19" s="27"/>
      <c r="AB19" s="27"/>
      <c r="AC19" s="27"/>
    </row>
    <row r="20" spans="1:29" ht="18" customHeight="1">
      <c r="A20" s="36"/>
      <c r="B20" s="33"/>
      <c r="C20" s="20" t="s">
        <v>96</v>
      </c>
      <c r="D20" s="27">
        <v>13</v>
      </c>
      <c r="E20" s="27">
        <v>2</v>
      </c>
      <c r="F20" s="27"/>
      <c r="G20" s="27"/>
      <c r="H20" s="27"/>
      <c r="I20" s="27"/>
      <c r="J20" s="27"/>
      <c r="K20" s="27"/>
      <c r="L20" s="27">
        <v>2</v>
      </c>
      <c r="M20" s="27">
        <v>4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>
        <v>5</v>
      </c>
      <c r="Z20" s="27"/>
      <c r="AA20" s="27"/>
      <c r="AB20" s="27"/>
      <c r="AC20" s="27"/>
    </row>
    <row r="21" spans="1:29" ht="18" customHeight="1">
      <c r="A21" s="36"/>
      <c r="B21" s="33"/>
      <c r="C21" s="20" t="s">
        <v>98</v>
      </c>
      <c r="D21" s="27">
        <v>16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>
        <v>16</v>
      </c>
      <c r="AA21" s="27"/>
      <c r="AB21" s="27"/>
      <c r="AC21" s="27"/>
    </row>
    <row r="22" spans="1:29" ht="18" customHeight="1">
      <c r="A22" s="37"/>
      <c r="B22" s="34"/>
      <c r="C22" s="20" t="s">
        <v>98</v>
      </c>
      <c r="D22" s="27">
        <v>13</v>
      </c>
      <c r="E22" s="27"/>
      <c r="F22" s="27"/>
      <c r="G22" s="27">
        <v>5</v>
      </c>
      <c r="H22" s="27"/>
      <c r="I22" s="27"/>
      <c r="J22" s="27"/>
      <c r="K22" s="27"/>
      <c r="L22" s="27"/>
      <c r="M22" s="27"/>
      <c r="N22" s="27"/>
      <c r="O22" s="27"/>
      <c r="P22" s="27">
        <v>4</v>
      </c>
      <c r="Q22" s="27"/>
      <c r="R22" s="27"/>
      <c r="S22" s="27">
        <v>2</v>
      </c>
      <c r="T22" s="27"/>
      <c r="U22" s="27"/>
      <c r="V22" s="27"/>
      <c r="W22" s="27"/>
      <c r="X22" s="27"/>
      <c r="Y22" s="27"/>
      <c r="Z22" s="27">
        <v>1</v>
      </c>
      <c r="AA22" s="27">
        <v>1</v>
      </c>
      <c r="AB22" s="27"/>
      <c r="AC22" s="27"/>
    </row>
    <row r="23" spans="1:29" ht="30" customHeight="1">
      <c r="A23" s="35">
        <v>3</v>
      </c>
      <c r="B23" s="48" t="s">
        <v>107</v>
      </c>
      <c r="C23" s="20" t="s">
        <v>99</v>
      </c>
      <c r="D23" s="27">
        <v>14</v>
      </c>
      <c r="E23" s="27"/>
      <c r="F23" s="27"/>
      <c r="G23" s="27">
        <v>5</v>
      </c>
      <c r="H23" s="27"/>
      <c r="I23" s="27"/>
      <c r="J23" s="27">
        <v>1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>
        <v>4</v>
      </c>
      <c r="V23" s="27"/>
      <c r="W23" s="27"/>
      <c r="X23" s="27"/>
      <c r="Y23" s="27"/>
      <c r="Z23" s="27"/>
      <c r="AA23" s="27">
        <v>4</v>
      </c>
      <c r="AB23" s="27"/>
      <c r="AC23" s="27"/>
    </row>
    <row r="24" spans="1:29" ht="30" customHeight="1">
      <c r="A24" s="36"/>
      <c r="B24" s="48"/>
      <c r="C24" s="20" t="s">
        <v>99</v>
      </c>
      <c r="D24" s="27">
        <v>14</v>
      </c>
      <c r="E24" s="27">
        <v>1</v>
      </c>
      <c r="F24" s="27"/>
      <c r="G24" s="27"/>
      <c r="H24" s="27">
        <v>1</v>
      </c>
      <c r="I24" s="27"/>
      <c r="J24" s="27"/>
      <c r="K24" s="27"/>
      <c r="L24" s="27">
        <v>2</v>
      </c>
      <c r="M24" s="27">
        <v>1</v>
      </c>
      <c r="N24" s="27">
        <v>3</v>
      </c>
      <c r="O24" s="27">
        <v>2</v>
      </c>
      <c r="P24" s="27"/>
      <c r="Q24" s="27"/>
      <c r="R24" s="27"/>
      <c r="S24" s="27"/>
      <c r="T24" s="27">
        <v>2</v>
      </c>
      <c r="U24" s="27">
        <v>1</v>
      </c>
      <c r="V24" s="27"/>
      <c r="W24" s="27">
        <v>1</v>
      </c>
      <c r="X24" s="27"/>
      <c r="Y24" s="27"/>
      <c r="Z24" s="27"/>
      <c r="AA24" s="27"/>
      <c r="AB24" s="27">
        <v>1</v>
      </c>
      <c r="AC24" s="27"/>
    </row>
    <row r="25" spans="1:29" ht="12.75">
      <c r="A25" s="39">
        <v>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s="16" customFormat="1" ht="15.75">
      <c r="A26" s="42" t="s">
        <v>84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 ht="12.75">
      <c r="A27" s="21">
        <v>1</v>
      </c>
      <c r="B27" s="22">
        <v>2</v>
      </c>
      <c r="C27" s="21">
        <v>3</v>
      </c>
      <c r="D27" s="24">
        <v>4</v>
      </c>
      <c r="E27" s="28">
        <v>5</v>
      </c>
      <c r="F27" s="24">
        <v>6</v>
      </c>
      <c r="G27" s="28">
        <v>7</v>
      </c>
      <c r="H27" s="24">
        <v>8</v>
      </c>
      <c r="I27" s="28">
        <v>9</v>
      </c>
      <c r="J27" s="24">
        <v>10</v>
      </c>
      <c r="K27" s="28">
        <v>11</v>
      </c>
      <c r="L27" s="24">
        <v>12</v>
      </c>
      <c r="M27" s="28">
        <v>13</v>
      </c>
      <c r="N27" s="24">
        <v>14</v>
      </c>
      <c r="O27" s="28">
        <v>15</v>
      </c>
      <c r="P27" s="24">
        <v>16</v>
      </c>
      <c r="Q27" s="28">
        <v>17</v>
      </c>
      <c r="R27" s="24">
        <v>18</v>
      </c>
      <c r="S27" s="28">
        <v>19</v>
      </c>
      <c r="T27" s="24">
        <v>20</v>
      </c>
      <c r="U27" s="28">
        <v>21</v>
      </c>
      <c r="V27" s="24">
        <v>22</v>
      </c>
      <c r="W27" s="28">
        <v>23</v>
      </c>
      <c r="X27" s="24">
        <v>24</v>
      </c>
      <c r="Y27" s="28">
        <v>25</v>
      </c>
      <c r="Z27" s="24">
        <v>26</v>
      </c>
      <c r="AA27" s="28">
        <v>27</v>
      </c>
      <c r="AB27" s="24">
        <v>28</v>
      </c>
      <c r="AC27" s="28">
        <v>29</v>
      </c>
    </row>
    <row r="28" spans="1:29" ht="12.75">
      <c r="A28" s="35">
        <v>4</v>
      </c>
      <c r="B28" s="32" t="s">
        <v>105</v>
      </c>
      <c r="C28" s="20" t="s">
        <v>90</v>
      </c>
      <c r="D28" s="27">
        <v>17</v>
      </c>
      <c r="E28" s="27">
        <v>8</v>
      </c>
      <c r="F28" s="27"/>
      <c r="G28" s="27"/>
      <c r="H28" s="27">
        <v>1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>
        <v>5</v>
      </c>
      <c r="T28" s="27">
        <v>3</v>
      </c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2.75">
      <c r="A29" s="36"/>
      <c r="B29" s="33"/>
      <c r="C29" s="20" t="s">
        <v>91</v>
      </c>
      <c r="D29" s="27">
        <v>15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>
        <v>15</v>
      </c>
      <c r="AA29" s="27"/>
      <c r="AB29" s="27"/>
      <c r="AC29" s="27"/>
    </row>
    <row r="30" spans="1:29" ht="12.75">
      <c r="A30" s="36"/>
      <c r="B30" s="33"/>
      <c r="C30" s="20" t="s">
        <v>92</v>
      </c>
      <c r="D30" s="27">
        <v>18</v>
      </c>
      <c r="E30" s="27"/>
      <c r="F30" s="27"/>
      <c r="G30" s="27">
        <v>7</v>
      </c>
      <c r="H30" s="27">
        <v>1</v>
      </c>
      <c r="I30" s="27"/>
      <c r="J30" s="27"/>
      <c r="K30" s="27"/>
      <c r="L30" s="27"/>
      <c r="M30" s="27"/>
      <c r="N30" s="27"/>
      <c r="O30" s="27"/>
      <c r="P30" s="27">
        <v>2</v>
      </c>
      <c r="Q30" s="27"/>
      <c r="R30" s="27"/>
      <c r="S30" s="27"/>
      <c r="T30" s="27"/>
      <c r="U30" s="27"/>
      <c r="V30" s="27"/>
      <c r="W30" s="27"/>
      <c r="X30" s="27"/>
      <c r="Y30" s="27"/>
      <c r="Z30" s="27">
        <v>8</v>
      </c>
      <c r="AA30" s="27"/>
      <c r="AB30" s="27"/>
      <c r="AC30" s="27"/>
    </row>
    <row r="31" spans="1:29" ht="12.75">
      <c r="A31" s="36"/>
      <c r="B31" s="33"/>
      <c r="C31" s="20" t="s">
        <v>95</v>
      </c>
      <c r="D31" s="27">
        <v>13</v>
      </c>
      <c r="E31" s="27"/>
      <c r="F31" s="27"/>
      <c r="G31" s="27"/>
      <c r="H31" s="27"/>
      <c r="I31" s="27"/>
      <c r="J31" s="27"/>
      <c r="K31" s="27">
        <v>1</v>
      </c>
      <c r="L31" s="27"/>
      <c r="M31" s="27"/>
      <c r="N31" s="27"/>
      <c r="O31" s="27"/>
      <c r="P31" s="27">
        <v>2</v>
      </c>
      <c r="Q31" s="27"/>
      <c r="R31" s="27"/>
      <c r="S31" s="27"/>
      <c r="T31" s="27"/>
      <c r="U31" s="27"/>
      <c r="V31" s="27"/>
      <c r="W31" s="27"/>
      <c r="X31" s="27"/>
      <c r="Y31" s="27"/>
      <c r="Z31" s="27">
        <v>10</v>
      </c>
      <c r="AA31" s="27"/>
      <c r="AB31" s="27"/>
      <c r="AC31" s="27"/>
    </row>
    <row r="32" spans="1:29" ht="12.75">
      <c r="A32" s="36"/>
      <c r="B32" s="33"/>
      <c r="C32" s="20" t="s">
        <v>96</v>
      </c>
      <c r="D32" s="27">
        <v>15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>
        <v>11</v>
      </c>
      <c r="P32" s="27"/>
      <c r="Q32" s="27"/>
      <c r="R32" s="27"/>
      <c r="S32" s="27"/>
      <c r="T32" s="27"/>
      <c r="U32" s="27"/>
      <c r="V32" s="27"/>
      <c r="W32" s="27"/>
      <c r="X32" s="27"/>
      <c r="Y32" s="27">
        <v>3</v>
      </c>
      <c r="Z32" s="27"/>
      <c r="AA32" s="27"/>
      <c r="AB32" s="27"/>
      <c r="AC32" s="27">
        <v>1</v>
      </c>
    </row>
    <row r="33" spans="1:29" ht="12.75">
      <c r="A33" s="36"/>
      <c r="B33" s="33"/>
      <c r="C33" s="20" t="s">
        <v>97</v>
      </c>
      <c r="D33" s="27">
        <v>16</v>
      </c>
      <c r="E33" s="27"/>
      <c r="F33" s="27"/>
      <c r="G33" s="27"/>
      <c r="H33" s="27"/>
      <c r="I33" s="27">
        <v>3</v>
      </c>
      <c r="J33" s="27">
        <v>2</v>
      </c>
      <c r="K33" s="27"/>
      <c r="L33" s="27"/>
      <c r="M33" s="27"/>
      <c r="N33" s="27">
        <v>4</v>
      </c>
      <c r="O33" s="27"/>
      <c r="P33" s="27"/>
      <c r="Q33" s="27"/>
      <c r="R33" s="27"/>
      <c r="S33" s="27"/>
      <c r="T33" s="27"/>
      <c r="U33" s="27">
        <v>3</v>
      </c>
      <c r="V33" s="27"/>
      <c r="W33" s="27"/>
      <c r="X33" s="27">
        <v>3</v>
      </c>
      <c r="Y33" s="27"/>
      <c r="Z33" s="27"/>
      <c r="AA33" s="27">
        <v>1</v>
      </c>
      <c r="AB33" s="27"/>
      <c r="AC33" s="27"/>
    </row>
    <row r="34" spans="1:29" ht="12.75">
      <c r="A34" s="37"/>
      <c r="B34" s="34"/>
      <c r="C34" s="20" t="s">
        <v>97</v>
      </c>
      <c r="D34" s="27">
        <v>14</v>
      </c>
      <c r="E34" s="27"/>
      <c r="F34" s="27"/>
      <c r="G34" s="27"/>
      <c r="H34" s="27"/>
      <c r="I34" s="27"/>
      <c r="J34" s="27"/>
      <c r="K34" s="27">
        <v>4</v>
      </c>
      <c r="L34" s="27">
        <v>3</v>
      </c>
      <c r="M34" s="27">
        <v>2</v>
      </c>
      <c r="N34" s="27"/>
      <c r="O34" s="27"/>
      <c r="P34" s="27"/>
      <c r="Q34" s="27"/>
      <c r="R34" s="27"/>
      <c r="S34" s="27"/>
      <c r="T34" s="27"/>
      <c r="U34" s="27"/>
      <c r="V34" s="27"/>
      <c r="W34" s="27">
        <v>2</v>
      </c>
      <c r="X34" s="27"/>
      <c r="Y34" s="27"/>
      <c r="Z34" s="27"/>
      <c r="AA34" s="27"/>
      <c r="AB34" s="27">
        <v>3</v>
      </c>
      <c r="AC34" s="27"/>
    </row>
    <row r="35" spans="1:29" ht="12.75">
      <c r="A35" s="49">
        <v>5</v>
      </c>
      <c r="B35" s="48" t="s">
        <v>109</v>
      </c>
      <c r="C35" s="23" t="s">
        <v>100</v>
      </c>
      <c r="D35" s="27">
        <v>13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>
        <v>8</v>
      </c>
      <c r="Q35" s="27">
        <v>2</v>
      </c>
      <c r="R35" s="27">
        <v>2</v>
      </c>
      <c r="S35" s="27"/>
      <c r="T35" s="27"/>
      <c r="U35" s="27">
        <v>1</v>
      </c>
      <c r="V35" s="27"/>
      <c r="W35" s="27"/>
      <c r="X35" s="27"/>
      <c r="Y35" s="27"/>
      <c r="Z35" s="27"/>
      <c r="AA35" s="27"/>
      <c r="AB35" s="27"/>
      <c r="AC35" s="27"/>
    </row>
    <row r="36" spans="1:29" ht="12.75">
      <c r="A36" s="49"/>
      <c r="B36" s="48"/>
      <c r="C36" s="23" t="s">
        <v>101</v>
      </c>
      <c r="D36" s="27">
        <v>13</v>
      </c>
      <c r="E36" s="27"/>
      <c r="F36" s="27"/>
      <c r="G36" s="27"/>
      <c r="H36" s="27">
        <v>2</v>
      </c>
      <c r="I36" s="27"/>
      <c r="J36" s="27"/>
      <c r="K36" s="27"/>
      <c r="L36" s="27"/>
      <c r="M36" s="27"/>
      <c r="N36" s="27"/>
      <c r="O36" s="27">
        <v>2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>
        <v>9</v>
      </c>
      <c r="AA36" s="27"/>
      <c r="AB36" s="27"/>
      <c r="AC36" s="27"/>
    </row>
    <row r="37" spans="1:29" ht="12.75">
      <c r="A37" s="49"/>
      <c r="B37" s="48"/>
      <c r="C37" s="23" t="s">
        <v>102</v>
      </c>
      <c r="D37" s="29">
        <v>16</v>
      </c>
      <c r="E37" s="27"/>
      <c r="F37" s="27"/>
      <c r="G37" s="27"/>
      <c r="H37" s="27"/>
      <c r="I37" s="27">
        <v>9</v>
      </c>
      <c r="J37" s="27"/>
      <c r="K37" s="27"/>
      <c r="L37" s="27">
        <v>7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ht="12.75">
      <c r="A38" s="49"/>
      <c r="B38" s="48"/>
      <c r="C38" s="23" t="s">
        <v>103</v>
      </c>
      <c r="D38" s="27">
        <v>18</v>
      </c>
      <c r="E38" s="27"/>
      <c r="F38" s="27"/>
      <c r="G38" s="27"/>
      <c r="H38" s="27"/>
      <c r="I38" s="27"/>
      <c r="J38" s="27"/>
      <c r="K38" s="27"/>
      <c r="L38" s="27"/>
      <c r="M38" s="27"/>
      <c r="N38" s="27">
        <v>18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="30" customFormat="1" ht="13.5" customHeight="1"/>
    <row r="40" s="30" customFormat="1" ht="15" customHeight="1"/>
    <row r="41" spans="1:27" ht="18.75">
      <c r="A41" s="31"/>
      <c r="B41" s="31" t="s">
        <v>115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V41" s="38" t="s">
        <v>116</v>
      </c>
      <c r="W41" s="38"/>
      <c r="X41" s="38"/>
      <c r="Y41" s="38"/>
      <c r="Z41" s="38"/>
      <c r="AA41" s="38"/>
    </row>
    <row r="60" ht="9.75" customHeight="1"/>
    <row r="61" ht="27.75" customHeight="1">
      <c r="B61" s="17" t="s">
        <v>85</v>
      </c>
    </row>
  </sheetData>
  <sheetProtection/>
  <mergeCells count="23">
    <mergeCell ref="A35:A38"/>
    <mergeCell ref="B10:B18"/>
    <mergeCell ref="A10:A18"/>
    <mergeCell ref="B19:B22"/>
    <mergeCell ref="B23:B24"/>
    <mergeCell ref="A23:A24"/>
    <mergeCell ref="V41:AA41"/>
    <mergeCell ref="A25:AC25"/>
    <mergeCell ref="A6:AC6"/>
    <mergeCell ref="A26:AC26"/>
    <mergeCell ref="A7:A8"/>
    <mergeCell ref="B7:B8"/>
    <mergeCell ref="C7:C8"/>
    <mergeCell ref="D7:AC7"/>
    <mergeCell ref="A19:A22"/>
    <mergeCell ref="B35:B38"/>
    <mergeCell ref="B28:B34"/>
    <mergeCell ref="A28:A34"/>
    <mergeCell ref="Q2:AC2"/>
    <mergeCell ref="Q1:AC1"/>
    <mergeCell ref="Q3:AC3"/>
    <mergeCell ref="Q4:AC4"/>
    <mergeCell ref="Q5:AC5"/>
  </mergeCells>
  <printOptions/>
  <pageMargins left="0.7" right="0.7" top="0.75" bottom="0.75" header="0.3" footer="0.3"/>
  <pageSetup horizontalDpi="600" verticalDpi="600" orientation="landscape" paperSize="9" r:id="rId1"/>
  <ignoredErrors>
    <ignoredError sqref="C10 C12 C14 C1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K14"/>
  <sheetViews>
    <sheetView zoomScalePageLayoutView="0" workbookViewId="0" topLeftCell="B7">
      <selection activeCell="AB4" sqref="AB4:AB12"/>
    </sheetView>
  </sheetViews>
  <sheetFormatPr defaultColWidth="9.140625" defaultRowHeight="15"/>
  <cols>
    <col min="1" max="1" width="2.7109375" style="2" customWidth="1"/>
    <col min="2" max="2" width="27.140625" style="2" customWidth="1"/>
    <col min="3" max="3" width="2.8515625" style="2" customWidth="1"/>
    <col min="4" max="4" width="3.140625" style="2" bestFit="1" customWidth="1"/>
    <col min="5" max="5" width="3.57421875" style="2" customWidth="1"/>
    <col min="6" max="6" width="5.421875" style="2" bestFit="1" customWidth="1"/>
    <col min="7" max="9" width="5.421875" style="2" customWidth="1"/>
    <col min="10" max="10" width="3.140625" style="2" bestFit="1" customWidth="1"/>
    <col min="11" max="11" width="3.421875" style="2" customWidth="1"/>
    <col min="12" max="13" width="3.57421875" style="2" customWidth="1"/>
    <col min="14" max="14" width="3.140625" style="2" bestFit="1" customWidth="1"/>
    <col min="15" max="17" width="3.57421875" style="2" customWidth="1"/>
    <col min="18" max="18" width="5.421875" style="2" bestFit="1" customWidth="1"/>
    <col min="19" max="21" width="3.57421875" style="2" customWidth="1"/>
    <col min="22" max="22" width="3.140625" style="2" bestFit="1" customWidth="1"/>
    <col min="23" max="25" width="3.57421875" style="2" customWidth="1"/>
    <col min="26" max="74" width="4.28125" style="2" customWidth="1"/>
    <col min="75" max="75" width="3.140625" style="2" bestFit="1" customWidth="1"/>
    <col min="76" max="87" width="4.28125" style="2" customWidth="1"/>
    <col min="88" max="89" width="5.421875" style="2" bestFit="1" customWidth="1"/>
    <col min="90" max="16384" width="9.140625" style="2" customWidth="1"/>
  </cols>
  <sheetData>
    <row r="1" spans="1:89" ht="24" customHeight="1">
      <c r="A1" s="50" t="s">
        <v>0</v>
      </c>
      <c r="B1" s="50" t="s">
        <v>1</v>
      </c>
      <c r="C1" s="51" t="s">
        <v>2</v>
      </c>
      <c r="D1" s="50" t="s">
        <v>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</row>
    <row r="2" spans="1:89" ht="117.75">
      <c r="A2" s="50"/>
      <c r="B2" s="50"/>
      <c r="C2" s="51"/>
      <c r="D2" s="3" t="s">
        <v>4</v>
      </c>
      <c r="E2" s="1"/>
      <c r="F2" s="11" t="s">
        <v>64</v>
      </c>
      <c r="G2" s="12" t="s">
        <v>77</v>
      </c>
      <c r="H2" s="12" t="s">
        <v>79</v>
      </c>
      <c r="I2" s="12" t="s">
        <v>80</v>
      </c>
      <c r="J2" s="12" t="s">
        <v>81</v>
      </c>
      <c r="K2" s="3" t="s">
        <v>5</v>
      </c>
      <c r="L2" s="1"/>
      <c r="M2" s="11" t="s">
        <v>61</v>
      </c>
      <c r="N2" s="3" t="s">
        <v>6</v>
      </c>
      <c r="O2" s="1"/>
      <c r="P2" s="12" t="s">
        <v>68</v>
      </c>
      <c r="Q2" s="12" t="s">
        <v>69</v>
      </c>
      <c r="R2" s="11" t="s">
        <v>63</v>
      </c>
      <c r="S2" s="3" t="s">
        <v>7</v>
      </c>
      <c r="T2" s="1"/>
      <c r="U2" s="12" t="s">
        <v>72</v>
      </c>
      <c r="V2" s="3" t="s">
        <v>8</v>
      </c>
      <c r="W2" s="1"/>
      <c r="X2" s="12" t="s">
        <v>73</v>
      </c>
      <c r="Y2" s="12" t="s">
        <v>82</v>
      </c>
      <c r="Z2" s="3" t="s">
        <v>9</v>
      </c>
      <c r="AA2" s="1"/>
      <c r="AB2" s="3" t="s">
        <v>10</v>
      </c>
      <c r="AC2" s="1"/>
      <c r="AD2" s="11" t="s">
        <v>66</v>
      </c>
      <c r="AE2" s="12" t="s">
        <v>86</v>
      </c>
      <c r="AF2" s="3" t="s">
        <v>11</v>
      </c>
      <c r="AG2" s="1"/>
      <c r="AH2" s="1" t="s">
        <v>50</v>
      </c>
      <c r="AI2" s="11" t="s">
        <v>65</v>
      </c>
      <c r="AJ2" s="3" t="s">
        <v>12</v>
      </c>
      <c r="AK2" s="1"/>
      <c r="AL2" s="3" t="s">
        <v>13</v>
      </c>
      <c r="AM2" s="1"/>
      <c r="AN2" s="1" t="s">
        <v>49</v>
      </c>
      <c r="AO2" s="3" t="s">
        <v>14</v>
      </c>
      <c r="AP2" s="1"/>
      <c r="AQ2" s="1" t="s">
        <v>51</v>
      </c>
      <c r="AR2" s="1" t="s">
        <v>60</v>
      </c>
      <c r="AS2" s="3" t="s">
        <v>15</v>
      </c>
      <c r="AT2" s="1"/>
      <c r="AU2" s="3" t="s">
        <v>16</v>
      </c>
      <c r="AV2" s="1"/>
      <c r="AW2" s="1" t="s">
        <v>48</v>
      </c>
      <c r="AX2" s="12" t="s">
        <v>70</v>
      </c>
      <c r="AY2" s="3" t="s">
        <v>17</v>
      </c>
      <c r="AZ2" s="1"/>
      <c r="BA2" s="12" t="s">
        <v>71</v>
      </c>
      <c r="BB2" s="3" t="s">
        <v>18</v>
      </c>
      <c r="BC2" s="1"/>
      <c r="BD2" s="3" t="s">
        <v>19</v>
      </c>
      <c r="BE2" s="1"/>
      <c r="BF2" s="12" t="s">
        <v>76</v>
      </c>
      <c r="BG2" s="3" t="s">
        <v>20</v>
      </c>
      <c r="BH2" s="1"/>
      <c r="BI2" s="1" t="s">
        <v>54</v>
      </c>
      <c r="BJ2" s="3" t="s">
        <v>21</v>
      </c>
      <c r="BK2" s="1"/>
      <c r="BL2" s="1" t="s">
        <v>55</v>
      </c>
      <c r="BM2" s="11" t="s">
        <v>62</v>
      </c>
      <c r="BN2" s="3" t="s">
        <v>22</v>
      </c>
      <c r="BO2" s="1"/>
      <c r="BP2" s="3" t="s">
        <v>23</v>
      </c>
      <c r="BQ2" s="1"/>
      <c r="BR2" s="12" t="s">
        <v>74</v>
      </c>
      <c r="BS2" s="3" t="s">
        <v>24</v>
      </c>
      <c r="BT2" s="1"/>
      <c r="BU2" s="1" t="s">
        <v>53</v>
      </c>
      <c r="BV2" s="12" t="s">
        <v>67</v>
      </c>
      <c r="BW2" s="3" t="s">
        <v>25</v>
      </c>
      <c r="BX2" s="1"/>
      <c r="BY2" s="1" t="s">
        <v>59</v>
      </c>
      <c r="BZ2" s="1" t="s">
        <v>58</v>
      </c>
      <c r="CA2" s="1" t="s">
        <v>57</v>
      </c>
      <c r="CB2" s="1" t="s">
        <v>56</v>
      </c>
      <c r="CC2" s="3" t="s">
        <v>26</v>
      </c>
      <c r="CD2" s="1"/>
      <c r="CE2" s="1" t="s">
        <v>47</v>
      </c>
      <c r="CF2" s="3" t="s">
        <v>27</v>
      </c>
      <c r="CG2" s="1"/>
      <c r="CH2" s="3" t="s">
        <v>28</v>
      </c>
      <c r="CI2" s="8"/>
      <c r="CJ2" s="1" t="s">
        <v>52</v>
      </c>
      <c r="CK2" s="12" t="s">
        <v>75</v>
      </c>
    </row>
    <row r="3" spans="1:89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ht="84">
      <c r="A4" s="5" t="s">
        <v>29</v>
      </c>
      <c r="B4" s="6" t="s">
        <v>42</v>
      </c>
      <c r="C4" s="13" t="s">
        <v>46</v>
      </c>
      <c r="D4" s="14">
        <f>SUM(E4:J4)</f>
        <v>6</v>
      </c>
      <c r="E4" s="15">
        <v>4</v>
      </c>
      <c r="F4" s="9"/>
      <c r="G4" s="9">
        <v>1</v>
      </c>
      <c r="H4" s="9"/>
      <c r="I4" s="9">
        <v>1</v>
      </c>
      <c r="J4" s="9"/>
      <c r="K4" s="14">
        <f>SUM(L4:M4)</f>
        <v>2</v>
      </c>
      <c r="L4" s="9">
        <v>2</v>
      </c>
      <c r="M4" s="9"/>
      <c r="N4" s="14">
        <f>SUM(O4:R4)</f>
        <v>1</v>
      </c>
      <c r="O4" s="15"/>
      <c r="P4" s="9"/>
      <c r="Q4" s="10">
        <v>1</v>
      </c>
      <c r="R4" s="9"/>
      <c r="S4" s="14">
        <f>SUM(T4:U4)</f>
        <v>3</v>
      </c>
      <c r="T4" s="15">
        <v>3</v>
      </c>
      <c r="U4" s="15"/>
      <c r="V4" s="14">
        <f>SUM(W4:Y4)</f>
        <v>3</v>
      </c>
      <c r="W4" s="15">
        <v>2</v>
      </c>
      <c r="X4" s="15"/>
      <c r="Y4" s="9">
        <v>1</v>
      </c>
      <c r="Z4" s="14">
        <f>AA4</f>
        <v>2</v>
      </c>
      <c r="AA4" s="9">
        <v>2</v>
      </c>
      <c r="AB4" s="14">
        <f>SUM(AC4:AE4)</f>
        <v>5</v>
      </c>
      <c r="AC4" s="9">
        <v>4</v>
      </c>
      <c r="AD4" s="9"/>
      <c r="AE4" s="9">
        <v>1</v>
      </c>
      <c r="AF4" s="14">
        <f>SUM(AG4:AI4)</f>
        <v>10</v>
      </c>
      <c r="AG4" s="15">
        <v>5</v>
      </c>
      <c r="AH4" s="15">
        <v>5</v>
      </c>
      <c r="AI4" s="15"/>
      <c r="AJ4" s="14">
        <f>AK4</f>
        <v>2</v>
      </c>
      <c r="AK4" s="15">
        <v>2</v>
      </c>
      <c r="AL4" s="14">
        <f>SUM(AM4:AN4)</f>
        <v>5</v>
      </c>
      <c r="AM4" s="15">
        <v>2</v>
      </c>
      <c r="AN4" s="15">
        <v>3</v>
      </c>
      <c r="AO4" s="14">
        <f>SUM(AP4:AR4)</f>
        <v>10</v>
      </c>
      <c r="AP4" s="9">
        <v>8</v>
      </c>
      <c r="AQ4" s="15">
        <v>1</v>
      </c>
      <c r="AR4" s="15">
        <v>1</v>
      </c>
      <c r="AS4" s="14">
        <f>AT4</f>
        <v>3</v>
      </c>
      <c r="AT4" s="9">
        <v>3</v>
      </c>
      <c r="AU4" s="14">
        <f>SUM(AV4:AX4)</f>
        <v>2</v>
      </c>
      <c r="AV4" s="15">
        <v>1</v>
      </c>
      <c r="AW4" s="9">
        <v>1</v>
      </c>
      <c r="AX4" s="9"/>
      <c r="AY4" s="14">
        <f>SUM(AZ4:BA4)</f>
        <v>4</v>
      </c>
      <c r="AZ4" s="9">
        <v>4</v>
      </c>
      <c r="BA4" s="9"/>
      <c r="BB4" s="14">
        <f>BC4</f>
        <v>4</v>
      </c>
      <c r="BC4" s="10">
        <v>4</v>
      </c>
      <c r="BD4" s="14">
        <f>SUM(BE4:BF4)</f>
        <v>4</v>
      </c>
      <c r="BE4" s="10">
        <v>4</v>
      </c>
      <c r="BF4" s="10"/>
      <c r="BG4" s="14">
        <f>SUM(BH4:BI4)</f>
        <v>6</v>
      </c>
      <c r="BH4" s="9">
        <v>6</v>
      </c>
      <c r="BI4" s="15"/>
      <c r="BJ4" s="14">
        <f>SUM(BK4:BM4)</f>
        <v>1</v>
      </c>
      <c r="BK4" s="15"/>
      <c r="BL4" s="15"/>
      <c r="BM4" s="9">
        <v>1</v>
      </c>
      <c r="BN4" s="14">
        <f>BO4</f>
        <v>4</v>
      </c>
      <c r="BO4" s="15">
        <v>4</v>
      </c>
      <c r="BP4" s="14">
        <f>SUM(BQ4:BR4)</f>
        <v>4</v>
      </c>
      <c r="BQ4" s="15">
        <v>3</v>
      </c>
      <c r="BR4" s="15">
        <v>1</v>
      </c>
      <c r="BS4" s="14">
        <f>SUM(BT4:BV4)</f>
        <v>6</v>
      </c>
      <c r="BT4" s="9">
        <v>4</v>
      </c>
      <c r="BU4" s="15">
        <v>2</v>
      </c>
      <c r="BV4" s="9"/>
      <c r="BW4" s="14">
        <f>SUM(BX4:CB4)</f>
        <v>13</v>
      </c>
      <c r="BX4" s="15">
        <v>5</v>
      </c>
      <c r="BY4" s="15">
        <v>2</v>
      </c>
      <c r="BZ4" s="9">
        <v>3</v>
      </c>
      <c r="CA4" s="15"/>
      <c r="CB4" s="9">
        <v>3</v>
      </c>
      <c r="CC4" s="14">
        <f>SUM(CD4:CE4)</f>
        <v>1</v>
      </c>
      <c r="CD4" s="9">
        <v>1</v>
      </c>
      <c r="CE4" s="15"/>
      <c r="CF4" s="14">
        <f>CG4</f>
        <v>4</v>
      </c>
      <c r="CG4" s="9">
        <v>4</v>
      </c>
      <c r="CH4" s="14">
        <f>SUM(CI4:CK4)</f>
        <v>5</v>
      </c>
      <c r="CI4" s="9">
        <v>2</v>
      </c>
      <c r="CJ4" s="9">
        <v>2</v>
      </c>
      <c r="CK4" s="9">
        <v>1</v>
      </c>
    </row>
    <row r="5" spans="1:89" ht="36">
      <c r="A5" s="5" t="s">
        <v>30</v>
      </c>
      <c r="B5" s="6" t="s">
        <v>32</v>
      </c>
      <c r="C5" s="13" t="s">
        <v>46</v>
      </c>
      <c r="D5" s="14">
        <f aca="true" t="shared" si="0" ref="D5:D12">SUM(E5:J5)</f>
        <v>5</v>
      </c>
      <c r="E5" s="15">
        <v>5</v>
      </c>
      <c r="F5" s="9"/>
      <c r="G5" s="9"/>
      <c r="H5" s="9"/>
      <c r="I5" s="9"/>
      <c r="J5" s="9"/>
      <c r="K5" s="14">
        <f aca="true" t="shared" si="1" ref="K5:K12">SUM(L5:M5)</f>
        <v>0</v>
      </c>
      <c r="L5" s="9"/>
      <c r="M5" s="9"/>
      <c r="N5" s="14">
        <f aca="true" t="shared" si="2" ref="N5:N12">SUM(O5:R5)</f>
        <v>0</v>
      </c>
      <c r="O5" s="15"/>
      <c r="P5" s="9"/>
      <c r="Q5" s="10"/>
      <c r="R5" s="9"/>
      <c r="S5" s="14">
        <f aca="true" t="shared" si="3" ref="S5:S12">SUM(T5:U5)</f>
        <v>2</v>
      </c>
      <c r="T5" s="15">
        <v>2</v>
      </c>
      <c r="U5" s="15"/>
      <c r="V5" s="14">
        <f aca="true" t="shared" si="4" ref="V5:V12">SUM(W5:Y5)</f>
        <v>2</v>
      </c>
      <c r="W5" s="15">
        <v>2</v>
      </c>
      <c r="X5" s="15"/>
      <c r="Y5" s="9"/>
      <c r="Z5" s="14">
        <f aca="true" t="shared" si="5" ref="Z5:Z12">AA5</f>
        <v>2</v>
      </c>
      <c r="AA5" s="9">
        <v>2</v>
      </c>
      <c r="AB5" s="14">
        <f aca="true" t="shared" si="6" ref="AB5:AB12">SUM(AC5:AE5)</f>
        <v>2</v>
      </c>
      <c r="AC5" s="9">
        <v>2</v>
      </c>
      <c r="AD5" s="9"/>
      <c r="AE5" s="9"/>
      <c r="AF5" s="14">
        <f aca="true" t="shared" si="7" ref="AF5:AF12">SUM(AG5:AI5)</f>
        <v>4</v>
      </c>
      <c r="AG5" s="15">
        <v>2</v>
      </c>
      <c r="AH5" s="15">
        <v>2</v>
      </c>
      <c r="AI5" s="15"/>
      <c r="AJ5" s="14">
        <f aca="true" t="shared" si="8" ref="AJ5:AJ12">AK5</f>
        <v>0</v>
      </c>
      <c r="AK5" s="15"/>
      <c r="AL5" s="14">
        <f aca="true" t="shared" si="9" ref="AL5:AL12">SUM(AM5:AN5)</f>
        <v>0</v>
      </c>
      <c r="AM5" s="15"/>
      <c r="AN5" s="15"/>
      <c r="AO5" s="14">
        <f aca="true" t="shared" si="10" ref="AO5:AO12">SUM(AP5:AR5)</f>
        <v>0</v>
      </c>
      <c r="AP5" s="9"/>
      <c r="AQ5" s="15"/>
      <c r="AR5" s="15"/>
      <c r="AS5" s="14">
        <f aca="true" t="shared" si="11" ref="AS5:AS12">AT5</f>
        <v>0</v>
      </c>
      <c r="AT5" s="9"/>
      <c r="AU5" s="14">
        <f aca="true" t="shared" si="12" ref="AU5:AU12">SUM(AV5:AX5)</f>
        <v>1</v>
      </c>
      <c r="AV5" s="15"/>
      <c r="AW5" s="9">
        <v>1</v>
      </c>
      <c r="AX5" s="9"/>
      <c r="AY5" s="14">
        <f aca="true" t="shared" si="13" ref="AY5:AY12">SUM(AZ5:BA5)</f>
        <v>2</v>
      </c>
      <c r="AZ5" s="9">
        <v>2</v>
      </c>
      <c r="BA5" s="9"/>
      <c r="BB5" s="14">
        <f aca="true" t="shared" si="14" ref="BB5:BB12">BC5</f>
        <v>2</v>
      </c>
      <c r="BC5" s="10">
        <v>2</v>
      </c>
      <c r="BD5" s="14">
        <f aca="true" t="shared" si="15" ref="BD5:BD12">SUM(BE5:BF5)</f>
        <v>2</v>
      </c>
      <c r="BE5" s="10">
        <v>2</v>
      </c>
      <c r="BF5" s="10"/>
      <c r="BG5" s="14">
        <f aca="true" t="shared" si="16" ref="BG5:BG12">SUM(BH5:BI5)</f>
        <v>2</v>
      </c>
      <c r="BH5" s="9">
        <v>2</v>
      </c>
      <c r="BI5" s="15"/>
      <c r="BJ5" s="14">
        <f aca="true" t="shared" si="17" ref="BJ5:BJ12">SUM(BK5:BM5)</f>
        <v>0</v>
      </c>
      <c r="BK5" s="15"/>
      <c r="BL5" s="15"/>
      <c r="BM5" s="9"/>
      <c r="BN5" s="14">
        <f aca="true" t="shared" si="18" ref="BN5:BN12">BO5</f>
        <v>1</v>
      </c>
      <c r="BO5" s="15">
        <v>1</v>
      </c>
      <c r="BP5" s="14">
        <f aca="true" t="shared" si="19" ref="BP5:BP12">SUM(BQ5:BR5)</f>
        <v>2</v>
      </c>
      <c r="BQ5" s="15">
        <v>2</v>
      </c>
      <c r="BR5" s="15"/>
      <c r="BS5" s="14">
        <f aca="true" t="shared" si="20" ref="BS5:BS12">SUM(BT5:BV5)</f>
        <v>1</v>
      </c>
      <c r="BT5" s="9"/>
      <c r="BU5" s="15">
        <v>1</v>
      </c>
      <c r="BV5" s="9"/>
      <c r="BW5" s="14">
        <f aca="true" t="shared" si="21" ref="BW5:BW12">SUM(BX5:CB5)</f>
        <v>8</v>
      </c>
      <c r="BX5" s="15">
        <v>5</v>
      </c>
      <c r="BY5" s="15">
        <v>2</v>
      </c>
      <c r="BZ5" s="9"/>
      <c r="CA5" s="15"/>
      <c r="CB5" s="9">
        <v>1</v>
      </c>
      <c r="CC5" s="14">
        <f aca="true" t="shared" si="22" ref="CC5:CC12">SUM(CD5:CE5)</f>
        <v>1</v>
      </c>
      <c r="CD5" s="9">
        <v>1</v>
      </c>
      <c r="CE5" s="15"/>
      <c r="CF5" s="14">
        <f aca="true" t="shared" si="23" ref="CF5:CF12">CG5</f>
        <v>1</v>
      </c>
      <c r="CG5" s="9">
        <v>1</v>
      </c>
      <c r="CH5" s="14">
        <f aca="true" t="shared" si="24" ref="CH5:CH12">SUM(CI5:CK5)</f>
        <v>1</v>
      </c>
      <c r="CI5" s="9">
        <v>1</v>
      </c>
      <c r="CJ5" s="9"/>
      <c r="CK5" s="9"/>
    </row>
    <row r="6" spans="1:89" ht="48">
      <c r="A6" s="5" t="s">
        <v>31</v>
      </c>
      <c r="B6" s="6" t="s">
        <v>78</v>
      </c>
      <c r="C6" s="13" t="s">
        <v>46</v>
      </c>
      <c r="D6" s="14">
        <f t="shared" si="0"/>
        <v>5</v>
      </c>
      <c r="E6" s="15">
        <v>2</v>
      </c>
      <c r="F6" s="9"/>
      <c r="G6" s="9">
        <v>1</v>
      </c>
      <c r="H6" s="9">
        <v>1</v>
      </c>
      <c r="I6" s="9">
        <v>1</v>
      </c>
      <c r="J6" s="9"/>
      <c r="K6" s="14">
        <f t="shared" si="1"/>
        <v>0</v>
      </c>
      <c r="L6" s="9"/>
      <c r="M6" s="9"/>
      <c r="N6" s="14">
        <f t="shared" si="2"/>
        <v>2</v>
      </c>
      <c r="O6" s="15"/>
      <c r="P6" s="9">
        <v>1</v>
      </c>
      <c r="Q6" s="10">
        <v>1</v>
      </c>
      <c r="R6" s="9"/>
      <c r="S6" s="14">
        <f t="shared" si="3"/>
        <v>1</v>
      </c>
      <c r="T6" s="15">
        <v>1</v>
      </c>
      <c r="U6" s="15"/>
      <c r="V6" s="14">
        <f t="shared" si="4"/>
        <v>10</v>
      </c>
      <c r="W6" s="15">
        <v>9</v>
      </c>
      <c r="X6" s="15"/>
      <c r="Y6" s="9">
        <v>1</v>
      </c>
      <c r="Z6" s="14">
        <f t="shared" si="5"/>
        <v>1</v>
      </c>
      <c r="AA6" s="9">
        <v>1</v>
      </c>
      <c r="AB6" s="14">
        <f t="shared" si="6"/>
        <v>2</v>
      </c>
      <c r="AC6" s="9">
        <v>2</v>
      </c>
      <c r="AD6" s="9"/>
      <c r="AE6" s="9"/>
      <c r="AF6" s="14">
        <f t="shared" si="7"/>
        <v>4</v>
      </c>
      <c r="AG6" s="15">
        <v>4</v>
      </c>
      <c r="AH6" s="15"/>
      <c r="AI6" s="15"/>
      <c r="AJ6" s="14">
        <f t="shared" si="8"/>
        <v>2</v>
      </c>
      <c r="AK6" s="15">
        <v>2</v>
      </c>
      <c r="AL6" s="14">
        <f t="shared" si="9"/>
        <v>2</v>
      </c>
      <c r="AM6" s="15">
        <v>1</v>
      </c>
      <c r="AN6" s="15">
        <v>1</v>
      </c>
      <c r="AO6" s="14">
        <f t="shared" si="10"/>
        <v>3</v>
      </c>
      <c r="AP6" s="9">
        <v>2</v>
      </c>
      <c r="AQ6" s="15">
        <v>1</v>
      </c>
      <c r="AR6" s="15"/>
      <c r="AS6" s="14">
        <f t="shared" si="11"/>
        <v>4</v>
      </c>
      <c r="AT6" s="9">
        <v>4</v>
      </c>
      <c r="AU6" s="14">
        <f t="shared" si="12"/>
        <v>1</v>
      </c>
      <c r="AV6" s="15"/>
      <c r="AW6" s="9">
        <v>1</v>
      </c>
      <c r="AX6" s="9"/>
      <c r="AY6" s="14">
        <f t="shared" si="13"/>
        <v>0</v>
      </c>
      <c r="AZ6" s="9"/>
      <c r="BA6" s="9"/>
      <c r="BB6" s="14">
        <f t="shared" si="14"/>
        <v>2</v>
      </c>
      <c r="BC6" s="10">
        <v>2</v>
      </c>
      <c r="BD6" s="14">
        <f t="shared" si="15"/>
        <v>3</v>
      </c>
      <c r="BE6" s="10">
        <v>2</v>
      </c>
      <c r="BF6" s="10">
        <v>1</v>
      </c>
      <c r="BG6" s="14">
        <f t="shared" si="16"/>
        <v>2</v>
      </c>
      <c r="BH6" s="9">
        <v>2</v>
      </c>
      <c r="BI6" s="15"/>
      <c r="BJ6" s="14">
        <f t="shared" si="17"/>
        <v>0</v>
      </c>
      <c r="BK6" s="15"/>
      <c r="BL6" s="15"/>
      <c r="BM6" s="9"/>
      <c r="BN6" s="14">
        <f t="shared" si="18"/>
        <v>0</v>
      </c>
      <c r="BO6" s="15"/>
      <c r="BP6" s="14">
        <f t="shared" si="19"/>
        <v>2</v>
      </c>
      <c r="BQ6" s="15">
        <v>2</v>
      </c>
      <c r="BR6" s="15"/>
      <c r="BS6" s="14">
        <f t="shared" si="20"/>
        <v>2</v>
      </c>
      <c r="BT6" s="9">
        <v>1</v>
      </c>
      <c r="BU6" s="15">
        <v>1</v>
      </c>
      <c r="BV6" s="9"/>
      <c r="BW6" s="14">
        <f t="shared" si="21"/>
        <v>16</v>
      </c>
      <c r="BX6" s="15">
        <v>11</v>
      </c>
      <c r="BY6" s="15">
        <v>3</v>
      </c>
      <c r="BZ6" s="9">
        <v>1</v>
      </c>
      <c r="CA6" s="15"/>
      <c r="CB6" s="9">
        <v>1</v>
      </c>
      <c r="CC6" s="14">
        <f t="shared" si="22"/>
        <v>0</v>
      </c>
      <c r="CD6" s="9"/>
      <c r="CE6" s="15"/>
      <c r="CF6" s="14">
        <f t="shared" si="23"/>
        <v>0</v>
      </c>
      <c r="CG6" s="9"/>
      <c r="CH6" s="14">
        <f t="shared" si="24"/>
        <v>2</v>
      </c>
      <c r="CI6" s="9">
        <v>1</v>
      </c>
      <c r="CJ6" s="9">
        <v>1</v>
      </c>
      <c r="CK6" s="9"/>
    </row>
    <row r="7" spans="1:89" ht="48">
      <c r="A7" s="5" t="s">
        <v>33</v>
      </c>
      <c r="B7" s="6" t="s">
        <v>34</v>
      </c>
      <c r="C7" s="13" t="s">
        <v>46</v>
      </c>
      <c r="D7" s="14">
        <f t="shared" si="0"/>
        <v>7</v>
      </c>
      <c r="E7" s="15">
        <v>3</v>
      </c>
      <c r="F7" s="9">
        <v>1</v>
      </c>
      <c r="G7" s="9"/>
      <c r="H7" s="9">
        <v>1</v>
      </c>
      <c r="I7" s="9">
        <v>1</v>
      </c>
      <c r="J7" s="9">
        <v>1</v>
      </c>
      <c r="K7" s="14">
        <f t="shared" si="1"/>
        <v>1</v>
      </c>
      <c r="L7" s="9"/>
      <c r="M7" s="9">
        <v>1</v>
      </c>
      <c r="N7" s="14">
        <f t="shared" si="2"/>
        <v>34</v>
      </c>
      <c r="O7" s="15">
        <v>33</v>
      </c>
      <c r="P7" s="9"/>
      <c r="Q7" s="10">
        <v>1</v>
      </c>
      <c r="R7" s="9"/>
      <c r="S7" s="14">
        <f t="shared" si="3"/>
        <v>1</v>
      </c>
      <c r="T7" s="15"/>
      <c r="U7" s="15">
        <v>1</v>
      </c>
      <c r="V7" s="14">
        <f t="shared" si="4"/>
        <v>3</v>
      </c>
      <c r="W7" s="15">
        <v>1</v>
      </c>
      <c r="X7" s="15">
        <v>1</v>
      </c>
      <c r="Y7" s="9">
        <v>1</v>
      </c>
      <c r="Z7" s="14">
        <f t="shared" si="5"/>
        <v>2</v>
      </c>
      <c r="AA7" s="9">
        <v>2</v>
      </c>
      <c r="AB7" s="14">
        <f t="shared" si="6"/>
        <v>5</v>
      </c>
      <c r="AC7" s="9">
        <v>3</v>
      </c>
      <c r="AD7" s="9">
        <v>1</v>
      </c>
      <c r="AE7" s="9">
        <v>1</v>
      </c>
      <c r="AF7" s="14">
        <f t="shared" si="7"/>
        <v>4</v>
      </c>
      <c r="AG7" s="15">
        <v>3</v>
      </c>
      <c r="AH7" s="15">
        <v>1</v>
      </c>
      <c r="AI7" s="15"/>
      <c r="AJ7" s="14">
        <f t="shared" si="8"/>
        <v>1</v>
      </c>
      <c r="AK7" s="15">
        <v>1</v>
      </c>
      <c r="AL7" s="14">
        <f t="shared" si="9"/>
        <v>4</v>
      </c>
      <c r="AM7" s="15">
        <v>2</v>
      </c>
      <c r="AN7" s="15">
        <v>2</v>
      </c>
      <c r="AO7" s="14">
        <f t="shared" si="10"/>
        <v>10</v>
      </c>
      <c r="AP7" s="9">
        <v>7</v>
      </c>
      <c r="AQ7" s="15"/>
      <c r="AR7" s="15">
        <v>3</v>
      </c>
      <c r="AS7" s="14">
        <f t="shared" si="11"/>
        <v>4</v>
      </c>
      <c r="AT7" s="9">
        <v>4</v>
      </c>
      <c r="AU7" s="14">
        <f t="shared" si="12"/>
        <v>0</v>
      </c>
      <c r="AV7" s="15"/>
      <c r="AW7" s="9"/>
      <c r="AX7" s="9"/>
      <c r="AY7" s="14">
        <f t="shared" si="13"/>
        <v>0</v>
      </c>
      <c r="AZ7" s="9"/>
      <c r="BA7" s="9"/>
      <c r="BB7" s="14">
        <f t="shared" si="14"/>
        <v>6</v>
      </c>
      <c r="BC7" s="10">
        <v>6</v>
      </c>
      <c r="BD7" s="14">
        <f t="shared" si="15"/>
        <v>2</v>
      </c>
      <c r="BE7" s="10">
        <v>2</v>
      </c>
      <c r="BF7" s="10"/>
      <c r="BG7" s="14">
        <f t="shared" si="16"/>
        <v>3</v>
      </c>
      <c r="BH7" s="9">
        <v>3</v>
      </c>
      <c r="BI7" s="15"/>
      <c r="BJ7" s="14">
        <f t="shared" si="17"/>
        <v>0</v>
      </c>
      <c r="BK7" s="15"/>
      <c r="BL7" s="15"/>
      <c r="BM7" s="9"/>
      <c r="BN7" s="14">
        <f t="shared" si="18"/>
        <v>2</v>
      </c>
      <c r="BO7" s="15">
        <v>2</v>
      </c>
      <c r="BP7" s="14">
        <f t="shared" si="19"/>
        <v>3</v>
      </c>
      <c r="BQ7" s="15">
        <v>3</v>
      </c>
      <c r="BR7" s="15"/>
      <c r="BS7" s="14">
        <f t="shared" si="20"/>
        <v>3</v>
      </c>
      <c r="BT7" s="9">
        <v>2</v>
      </c>
      <c r="BU7" s="15">
        <v>1</v>
      </c>
      <c r="BV7" s="9"/>
      <c r="BW7" s="14">
        <f t="shared" si="21"/>
        <v>15</v>
      </c>
      <c r="BX7" s="15">
        <v>13</v>
      </c>
      <c r="BY7" s="15"/>
      <c r="BZ7" s="9">
        <v>2</v>
      </c>
      <c r="CA7" s="15"/>
      <c r="CB7" s="9"/>
      <c r="CC7" s="14">
        <f t="shared" si="22"/>
        <v>1</v>
      </c>
      <c r="CD7" s="9">
        <v>1</v>
      </c>
      <c r="CE7" s="15"/>
      <c r="CF7" s="14">
        <f t="shared" si="23"/>
        <v>4</v>
      </c>
      <c r="CG7" s="9">
        <v>4</v>
      </c>
      <c r="CH7" s="14">
        <f t="shared" si="24"/>
        <v>2</v>
      </c>
      <c r="CI7" s="9">
        <v>1</v>
      </c>
      <c r="CJ7" s="9"/>
      <c r="CK7" s="9">
        <v>1</v>
      </c>
    </row>
    <row r="8" spans="1:89" ht="60">
      <c r="A8" s="5" t="s">
        <v>35</v>
      </c>
      <c r="B8" s="6" t="s">
        <v>38</v>
      </c>
      <c r="C8" s="13" t="s">
        <v>46</v>
      </c>
      <c r="D8" s="14">
        <f t="shared" si="0"/>
        <v>4</v>
      </c>
      <c r="E8" s="15"/>
      <c r="F8" s="9"/>
      <c r="G8" s="9">
        <v>2</v>
      </c>
      <c r="H8" s="9"/>
      <c r="I8" s="9">
        <v>1</v>
      </c>
      <c r="J8" s="9">
        <v>1</v>
      </c>
      <c r="K8" s="14">
        <f t="shared" si="1"/>
        <v>0</v>
      </c>
      <c r="L8" s="9"/>
      <c r="M8" s="9"/>
      <c r="N8" s="14">
        <f t="shared" si="2"/>
        <v>14</v>
      </c>
      <c r="O8" s="15">
        <v>12</v>
      </c>
      <c r="P8" s="9">
        <v>1</v>
      </c>
      <c r="Q8" s="10">
        <v>1</v>
      </c>
      <c r="R8" s="9"/>
      <c r="S8" s="14">
        <f t="shared" si="3"/>
        <v>1</v>
      </c>
      <c r="T8" s="15">
        <v>1</v>
      </c>
      <c r="U8" s="15"/>
      <c r="V8" s="14">
        <f t="shared" si="4"/>
        <v>0</v>
      </c>
      <c r="W8" s="15"/>
      <c r="X8" s="15"/>
      <c r="Y8" s="9"/>
      <c r="Z8" s="14">
        <f t="shared" si="5"/>
        <v>0</v>
      </c>
      <c r="AA8" s="9"/>
      <c r="AB8" s="14">
        <f t="shared" si="6"/>
        <v>0</v>
      </c>
      <c r="AC8" s="9"/>
      <c r="AD8" s="9"/>
      <c r="AE8" s="9"/>
      <c r="AF8" s="14">
        <f t="shared" si="7"/>
        <v>2</v>
      </c>
      <c r="AG8" s="15">
        <v>1</v>
      </c>
      <c r="AH8" s="15">
        <v>1</v>
      </c>
      <c r="AI8" s="15"/>
      <c r="AJ8" s="14">
        <f t="shared" si="8"/>
        <v>1</v>
      </c>
      <c r="AK8" s="15">
        <v>1</v>
      </c>
      <c r="AL8" s="14">
        <f t="shared" si="9"/>
        <v>3</v>
      </c>
      <c r="AM8" s="15"/>
      <c r="AN8" s="15">
        <v>3</v>
      </c>
      <c r="AO8" s="14">
        <f t="shared" si="10"/>
        <v>2</v>
      </c>
      <c r="AP8" s="9">
        <v>1</v>
      </c>
      <c r="AQ8" s="15">
        <v>1</v>
      </c>
      <c r="AR8" s="15"/>
      <c r="AS8" s="14">
        <f t="shared" si="11"/>
        <v>0</v>
      </c>
      <c r="AT8" s="9"/>
      <c r="AU8" s="14">
        <f t="shared" si="12"/>
        <v>0</v>
      </c>
      <c r="AV8" s="15"/>
      <c r="AW8" s="9"/>
      <c r="AX8" s="9"/>
      <c r="AY8" s="14">
        <f t="shared" si="13"/>
        <v>0</v>
      </c>
      <c r="AZ8" s="9"/>
      <c r="BA8" s="9"/>
      <c r="BB8" s="14">
        <f t="shared" si="14"/>
        <v>0</v>
      </c>
      <c r="BC8" s="10"/>
      <c r="BD8" s="14">
        <f t="shared" si="15"/>
        <v>1</v>
      </c>
      <c r="BE8" s="10"/>
      <c r="BF8" s="10">
        <v>1</v>
      </c>
      <c r="BG8" s="14">
        <f t="shared" si="16"/>
        <v>1</v>
      </c>
      <c r="BH8" s="9">
        <v>1</v>
      </c>
      <c r="BI8" s="15"/>
      <c r="BJ8" s="14">
        <f t="shared" si="17"/>
        <v>0</v>
      </c>
      <c r="BK8" s="15"/>
      <c r="BL8" s="15"/>
      <c r="BM8" s="9"/>
      <c r="BN8" s="14">
        <f t="shared" si="18"/>
        <v>1</v>
      </c>
      <c r="BO8" s="15">
        <v>1</v>
      </c>
      <c r="BP8" s="14">
        <f t="shared" si="19"/>
        <v>2</v>
      </c>
      <c r="BQ8" s="15">
        <v>2</v>
      </c>
      <c r="BR8" s="15"/>
      <c r="BS8" s="14">
        <f t="shared" si="20"/>
        <v>0</v>
      </c>
      <c r="BT8" s="9"/>
      <c r="BU8" s="15"/>
      <c r="BV8" s="9"/>
      <c r="BW8" s="14">
        <f t="shared" si="21"/>
        <v>0</v>
      </c>
      <c r="BX8" s="15"/>
      <c r="BY8" s="15"/>
      <c r="BZ8" s="9"/>
      <c r="CA8" s="15"/>
      <c r="CB8" s="9"/>
      <c r="CC8" s="14">
        <f t="shared" si="22"/>
        <v>0</v>
      </c>
      <c r="CD8" s="9"/>
      <c r="CE8" s="15"/>
      <c r="CF8" s="14">
        <f t="shared" si="23"/>
        <v>1</v>
      </c>
      <c r="CG8" s="9">
        <v>1</v>
      </c>
      <c r="CH8" s="14">
        <f t="shared" si="24"/>
        <v>3</v>
      </c>
      <c r="CI8" s="9">
        <v>1</v>
      </c>
      <c r="CJ8" s="9">
        <v>1</v>
      </c>
      <c r="CK8" s="9">
        <v>1</v>
      </c>
    </row>
    <row r="9" spans="1:89" ht="36">
      <c r="A9" s="5" t="s">
        <v>45</v>
      </c>
      <c r="B9" s="6" t="s">
        <v>39</v>
      </c>
      <c r="C9" s="13" t="s">
        <v>46</v>
      </c>
      <c r="D9" s="14">
        <f t="shared" si="0"/>
        <v>8</v>
      </c>
      <c r="E9" s="15">
        <v>4</v>
      </c>
      <c r="F9" s="9">
        <v>1</v>
      </c>
      <c r="G9" s="9"/>
      <c r="H9" s="9"/>
      <c r="I9" s="9">
        <v>2</v>
      </c>
      <c r="J9" s="9">
        <v>1</v>
      </c>
      <c r="K9" s="14">
        <f t="shared" si="1"/>
        <v>2</v>
      </c>
      <c r="L9" s="9">
        <v>1</v>
      </c>
      <c r="M9" s="9">
        <v>1</v>
      </c>
      <c r="N9" s="14">
        <f t="shared" si="2"/>
        <v>1</v>
      </c>
      <c r="O9" s="15"/>
      <c r="P9" s="9"/>
      <c r="Q9" s="10"/>
      <c r="R9" s="9">
        <v>1</v>
      </c>
      <c r="S9" s="14">
        <f t="shared" si="3"/>
        <v>1</v>
      </c>
      <c r="T9" s="15"/>
      <c r="U9" s="15">
        <v>1</v>
      </c>
      <c r="V9" s="14">
        <f t="shared" si="4"/>
        <v>4</v>
      </c>
      <c r="W9" s="15">
        <v>2</v>
      </c>
      <c r="X9" s="15">
        <v>1</v>
      </c>
      <c r="Y9" s="9">
        <v>1</v>
      </c>
      <c r="Z9" s="14">
        <f t="shared" si="5"/>
        <v>2</v>
      </c>
      <c r="AA9" s="9">
        <v>2</v>
      </c>
      <c r="AB9" s="14">
        <f t="shared" si="6"/>
        <v>3</v>
      </c>
      <c r="AC9" s="9">
        <v>2</v>
      </c>
      <c r="AD9" s="9"/>
      <c r="AE9" s="9">
        <v>1</v>
      </c>
      <c r="AF9" s="14">
        <f t="shared" si="7"/>
        <v>6</v>
      </c>
      <c r="AG9" s="15">
        <v>5</v>
      </c>
      <c r="AH9" s="15">
        <v>1</v>
      </c>
      <c r="AI9" s="15"/>
      <c r="AJ9" s="14">
        <f t="shared" si="8"/>
        <v>2</v>
      </c>
      <c r="AK9" s="15">
        <v>2</v>
      </c>
      <c r="AL9" s="14">
        <f t="shared" si="9"/>
        <v>4</v>
      </c>
      <c r="AM9" s="15">
        <v>2</v>
      </c>
      <c r="AN9" s="15">
        <v>2</v>
      </c>
      <c r="AO9" s="14">
        <f t="shared" si="10"/>
        <v>2</v>
      </c>
      <c r="AP9" s="9">
        <v>1</v>
      </c>
      <c r="AQ9" s="15">
        <v>1</v>
      </c>
      <c r="AR9" s="15"/>
      <c r="AS9" s="14">
        <f t="shared" si="11"/>
        <v>4</v>
      </c>
      <c r="AT9" s="9">
        <v>4</v>
      </c>
      <c r="AU9" s="14">
        <f t="shared" si="12"/>
        <v>3</v>
      </c>
      <c r="AV9" s="15">
        <v>1</v>
      </c>
      <c r="AW9" s="9">
        <v>1</v>
      </c>
      <c r="AX9" s="9">
        <v>1</v>
      </c>
      <c r="AY9" s="14">
        <f t="shared" si="13"/>
        <v>2</v>
      </c>
      <c r="AZ9" s="9">
        <v>1</v>
      </c>
      <c r="BA9" s="9">
        <v>1</v>
      </c>
      <c r="BB9" s="14">
        <f t="shared" si="14"/>
        <v>4</v>
      </c>
      <c r="BC9" s="10">
        <v>4</v>
      </c>
      <c r="BD9" s="14">
        <f t="shared" si="15"/>
        <v>2</v>
      </c>
      <c r="BE9" s="10">
        <v>2</v>
      </c>
      <c r="BF9" s="10"/>
      <c r="BG9" s="14">
        <f t="shared" si="16"/>
        <v>0</v>
      </c>
      <c r="BH9" s="9"/>
      <c r="BI9" s="15"/>
      <c r="BJ9" s="14">
        <f t="shared" si="17"/>
        <v>0</v>
      </c>
      <c r="BK9" s="15"/>
      <c r="BL9" s="15"/>
      <c r="BM9" s="9"/>
      <c r="BN9" s="14">
        <f t="shared" si="18"/>
        <v>2</v>
      </c>
      <c r="BO9" s="15">
        <v>2</v>
      </c>
      <c r="BP9" s="14">
        <f t="shared" si="19"/>
        <v>2</v>
      </c>
      <c r="BQ9" s="15">
        <v>2</v>
      </c>
      <c r="BR9" s="15"/>
      <c r="BS9" s="14">
        <f t="shared" si="20"/>
        <v>6</v>
      </c>
      <c r="BT9" s="9">
        <v>2</v>
      </c>
      <c r="BU9" s="15">
        <v>2</v>
      </c>
      <c r="BV9" s="9">
        <v>2</v>
      </c>
      <c r="BW9" s="14">
        <f t="shared" si="21"/>
        <v>10</v>
      </c>
      <c r="BX9" s="15">
        <v>3</v>
      </c>
      <c r="BY9" s="15">
        <v>2</v>
      </c>
      <c r="BZ9" s="9">
        <v>3</v>
      </c>
      <c r="CA9" s="15"/>
      <c r="CB9" s="9">
        <v>2</v>
      </c>
      <c r="CC9" s="14">
        <f t="shared" si="22"/>
        <v>1</v>
      </c>
      <c r="CD9" s="9">
        <v>1</v>
      </c>
      <c r="CE9" s="15"/>
      <c r="CF9" s="14">
        <f t="shared" si="23"/>
        <v>3</v>
      </c>
      <c r="CG9" s="9">
        <v>3</v>
      </c>
      <c r="CH9" s="14">
        <f t="shared" si="24"/>
        <v>5</v>
      </c>
      <c r="CI9" s="9">
        <v>3</v>
      </c>
      <c r="CJ9" s="9">
        <v>2</v>
      </c>
      <c r="CK9" s="9"/>
    </row>
    <row r="10" spans="1:89" ht="36">
      <c r="A10" s="5" t="s">
        <v>36</v>
      </c>
      <c r="B10" s="6" t="s">
        <v>40</v>
      </c>
      <c r="C10" s="13" t="s">
        <v>46</v>
      </c>
      <c r="D10" s="14">
        <f t="shared" si="0"/>
        <v>4</v>
      </c>
      <c r="E10" s="15">
        <v>2</v>
      </c>
      <c r="F10" s="9">
        <v>1</v>
      </c>
      <c r="G10" s="9"/>
      <c r="H10" s="9"/>
      <c r="I10" s="9"/>
      <c r="J10" s="9">
        <v>1</v>
      </c>
      <c r="K10" s="14">
        <f t="shared" si="1"/>
        <v>0</v>
      </c>
      <c r="L10" s="9"/>
      <c r="M10" s="9"/>
      <c r="N10" s="14">
        <f t="shared" si="2"/>
        <v>3</v>
      </c>
      <c r="O10" s="15"/>
      <c r="P10" s="9">
        <v>1</v>
      </c>
      <c r="Q10" s="10">
        <v>1</v>
      </c>
      <c r="R10" s="9">
        <v>1</v>
      </c>
      <c r="S10" s="14">
        <f t="shared" si="3"/>
        <v>3</v>
      </c>
      <c r="T10" s="15">
        <v>3</v>
      </c>
      <c r="U10" s="15"/>
      <c r="V10" s="14">
        <f t="shared" si="4"/>
        <v>8</v>
      </c>
      <c r="W10" s="15">
        <v>8</v>
      </c>
      <c r="X10" s="15"/>
      <c r="Y10" s="9"/>
      <c r="Z10" s="14">
        <f t="shared" si="5"/>
        <v>2</v>
      </c>
      <c r="AA10" s="9">
        <v>2</v>
      </c>
      <c r="AB10" s="14">
        <f t="shared" si="6"/>
        <v>4</v>
      </c>
      <c r="AC10" s="9">
        <v>3</v>
      </c>
      <c r="AD10" s="9">
        <v>1</v>
      </c>
      <c r="AE10" s="9"/>
      <c r="AF10" s="14">
        <f t="shared" si="7"/>
        <v>5</v>
      </c>
      <c r="AG10" s="15">
        <v>5</v>
      </c>
      <c r="AH10" s="15"/>
      <c r="AI10" s="15"/>
      <c r="AJ10" s="14">
        <f t="shared" si="8"/>
        <v>2</v>
      </c>
      <c r="AK10" s="15">
        <v>2</v>
      </c>
      <c r="AL10" s="14">
        <f t="shared" si="9"/>
        <v>3</v>
      </c>
      <c r="AM10" s="15">
        <v>1</v>
      </c>
      <c r="AN10" s="15">
        <v>2</v>
      </c>
      <c r="AO10" s="14">
        <f t="shared" si="10"/>
        <v>4</v>
      </c>
      <c r="AP10" s="9">
        <v>4</v>
      </c>
      <c r="AQ10" s="15"/>
      <c r="AR10" s="15"/>
      <c r="AS10" s="14">
        <f t="shared" si="11"/>
        <v>5</v>
      </c>
      <c r="AT10" s="9">
        <v>5</v>
      </c>
      <c r="AU10" s="14">
        <f t="shared" si="12"/>
        <v>2</v>
      </c>
      <c r="AV10" s="15">
        <v>1</v>
      </c>
      <c r="AW10" s="9">
        <v>1</v>
      </c>
      <c r="AX10" s="9"/>
      <c r="AY10" s="14">
        <f t="shared" si="13"/>
        <v>1</v>
      </c>
      <c r="AZ10" s="9">
        <v>1</v>
      </c>
      <c r="BA10" s="9"/>
      <c r="BB10" s="14">
        <f t="shared" si="14"/>
        <v>4</v>
      </c>
      <c r="BC10" s="10">
        <v>4</v>
      </c>
      <c r="BD10" s="14">
        <f t="shared" si="15"/>
        <v>2</v>
      </c>
      <c r="BE10" s="10">
        <v>2</v>
      </c>
      <c r="BF10" s="10"/>
      <c r="BG10" s="14">
        <f t="shared" si="16"/>
        <v>0</v>
      </c>
      <c r="BH10" s="9"/>
      <c r="BI10" s="15"/>
      <c r="BJ10" s="14">
        <f t="shared" si="17"/>
        <v>1</v>
      </c>
      <c r="BK10" s="15"/>
      <c r="BL10" s="15"/>
      <c r="BM10" s="9">
        <v>1</v>
      </c>
      <c r="BN10" s="14">
        <f t="shared" si="18"/>
        <v>4</v>
      </c>
      <c r="BO10" s="15">
        <v>4</v>
      </c>
      <c r="BP10" s="14">
        <f t="shared" si="19"/>
        <v>2</v>
      </c>
      <c r="BQ10" s="15">
        <v>2</v>
      </c>
      <c r="BR10" s="15"/>
      <c r="BS10" s="14">
        <f t="shared" si="20"/>
        <v>4</v>
      </c>
      <c r="BT10" s="9">
        <v>2</v>
      </c>
      <c r="BU10" s="15">
        <v>2</v>
      </c>
      <c r="BV10" s="9"/>
      <c r="BW10" s="14">
        <f t="shared" si="21"/>
        <v>13</v>
      </c>
      <c r="BX10" s="15">
        <v>8</v>
      </c>
      <c r="BY10" s="15">
        <v>4</v>
      </c>
      <c r="BZ10" s="9"/>
      <c r="CA10" s="15"/>
      <c r="CB10" s="9">
        <v>1</v>
      </c>
      <c r="CC10" s="14">
        <f t="shared" si="22"/>
        <v>1</v>
      </c>
      <c r="CD10" s="9">
        <v>1</v>
      </c>
      <c r="CE10" s="15"/>
      <c r="CF10" s="14">
        <f t="shared" si="23"/>
        <v>3</v>
      </c>
      <c r="CG10" s="9">
        <v>3</v>
      </c>
      <c r="CH10" s="14">
        <f t="shared" si="24"/>
        <v>4</v>
      </c>
      <c r="CI10" s="9">
        <v>3</v>
      </c>
      <c r="CJ10" s="9">
        <v>1</v>
      </c>
      <c r="CK10" s="9"/>
    </row>
    <row r="11" spans="1:89" ht="84">
      <c r="A11" s="5" t="s">
        <v>37</v>
      </c>
      <c r="B11" s="6" t="s">
        <v>43</v>
      </c>
      <c r="C11" s="15">
        <v>16</v>
      </c>
      <c r="D11" s="14">
        <f t="shared" si="0"/>
        <v>5</v>
      </c>
      <c r="E11" s="15"/>
      <c r="F11" s="9">
        <v>1</v>
      </c>
      <c r="G11" s="9">
        <v>2</v>
      </c>
      <c r="H11" s="9"/>
      <c r="I11" s="9">
        <v>1</v>
      </c>
      <c r="J11" s="9">
        <v>1</v>
      </c>
      <c r="K11" s="14">
        <f t="shared" si="1"/>
        <v>4</v>
      </c>
      <c r="L11" s="9">
        <v>4</v>
      </c>
      <c r="M11" s="9"/>
      <c r="N11" s="14">
        <f t="shared" si="2"/>
        <v>1</v>
      </c>
      <c r="O11" s="15"/>
      <c r="P11" s="9"/>
      <c r="Q11" s="10">
        <v>1</v>
      </c>
      <c r="R11" s="9"/>
      <c r="S11" s="14">
        <f t="shared" si="3"/>
        <v>0</v>
      </c>
      <c r="T11" s="15"/>
      <c r="U11" s="15"/>
      <c r="V11" s="14">
        <f t="shared" si="4"/>
        <v>1</v>
      </c>
      <c r="W11" s="15"/>
      <c r="X11" s="15"/>
      <c r="Y11" s="9">
        <v>1</v>
      </c>
      <c r="Z11" s="14">
        <f t="shared" si="5"/>
        <v>0</v>
      </c>
      <c r="AA11" s="9"/>
      <c r="AB11" s="14">
        <f t="shared" si="6"/>
        <v>0</v>
      </c>
      <c r="AC11" s="15"/>
      <c r="AD11" s="15"/>
      <c r="AE11" s="15"/>
      <c r="AF11" s="14">
        <f t="shared" si="7"/>
        <v>4</v>
      </c>
      <c r="AG11" s="15">
        <v>3</v>
      </c>
      <c r="AH11" s="15"/>
      <c r="AI11" s="15">
        <v>1</v>
      </c>
      <c r="AJ11" s="14">
        <f t="shared" si="8"/>
        <v>0</v>
      </c>
      <c r="AK11" s="15"/>
      <c r="AL11" s="14">
        <f t="shared" si="9"/>
        <v>6</v>
      </c>
      <c r="AM11" s="15"/>
      <c r="AN11" s="15">
        <v>6</v>
      </c>
      <c r="AO11" s="14">
        <f t="shared" si="10"/>
        <v>1</v>
      </c>
      <c r="AP11" s="15"/>
      <c r="AQ11" s="15">
        <v>1</v>
      </c>
      <c r="AR11" s="15"/>
      <c r="AS11" s="14">
        <f t="shared" si="11"/>
        <v>0</v>
      </c>
      <c r="AT11" s="15"/>
      <c r="AU11" s="14">
        <f t="shared" si="12"/>
        <v>1</v>
      </c>
      <c r="AV11" s="15"/>
      <c r="AW11" s="9">
        <v>1</v>
      </c>
      <c r="AX11" s="9"/>
      <c r="AY11" s="14">
        <f t="shared" si="13"/>
        <v>0</v>
      </c>
      <c r="AZ11" s="15"/>
      <c r="BA11" s="15"/>
      <c r="BB11" s="14">
        <f t="shared" si="14"/>
        <v>0</v>
      </c>
      <c r="BC11" s="15"/>
      <c r="BD11" s="14">
        <f t="shared" si="15"/>
        <v>1</v>
      </c>
      <c r="BE11" s="15"/>
      <c r="BF11" s="10">
        <v>1</v>
      </c>
      <c r="BG11" s="14">
        <f t="shared" si="16"/>
        <v>8</v>
      </c>
      <c r="BH11" s="9">
        <v>8</v>
      </c>
      <c r="BI11" s="15"/>
      <c r="BJ11" s="14">
        <f t="shared" si="17"/>
        <v>29</v>
      </c>
      <c r="BK11" s="9">
        <v>28</v>
      </c>
      <c r="BL11" s="15"/>
      <c r="BM11" s="9">
        <v>1</v>
      </c>
      <c r="BN11" s="14">
        <f t="shared" si="18"/>
        <v>0</v>
      </c>
      <c r="BO11" s="15"/>
      <c r="BP11" s="14">
        <f t="shared" si="19"/>
        <v>0</v>
      </c>
      <c r="BQ11" s="15"/>
      <c r="BR11" s="15"/>
      <c r="BS11" s="14">
        <f t="shared" si="20"/>
        <v>2</v>
      </c>
      <c r="BT11" s="15"/>
      <c r="BU11" s="15">
        <v>1</v>
      </c>
      <c r="BV11" s="9">
        <v>1</v>
      </c>
      <c r="BW11" s="14">
        <f t="shared" si="21"/>
        <v>2</v>
      </c>
      <c r="BX11" s="15"/>
      <c r="BY11" s="15"/>
      <c r="BZ11" s="15"/>
      <c r="CA11" s="15">
        <v>1</v>
      </c>
      <c r="CB11" s="9">
        <v>1</v>
      </c>
      <c r="CC11" s="14">
        <f t="shared" si="22"/>
        <v>0</v>
      </c>
      <c r="CD11" s="15"/>
      <c r="CE11" s="15"/>
      <c r="CF11" s="14">
        <f t="shared" si="23"/>
        <v>0</v>
      </c>
      <c r="CG11" s="15"/>
      <c r="CH11" s="14">
        <f t="shared" si="24"/>
        <v>6</v>
      </c>
      <c r="CI11" s="9">
        <v>3</v>
      </c>
      <c r="CJ11" s="9">
        <v>2</v>
      </c>
      <c r="CK11" s="9">
        <v>1</v>
      </c>
    </row>
    <row r="12" spans="1:89" ht="60">
      <c r="A12" s="5" t="s">
        <v>41</v>
      </c>
      <c r="B12" s="6" t="s">
        <v>44</v>
      </c>
      <c r="C12" s="15">
        <v>24</v>
      </c>
      <c r="D12" s="14">
        <f t="shared" si="0"/>
        <v>5</v>
      </c>
      <c r="E12" s="15"/>
      <c r="F12" s="9">
        <v>1</v>
      </c>
      <c r="G12" s="9">
        <v>1</v>
      </c>
      <c r="H12" s="9"/>
      <c r="I12" s="9">
        <v>1</v>
      </c>
      <c r="J12" s="9">
        <v>2</v>
      </c>
      <c r="K12" s="14">
        <f t="shared" si="1"/>
        <v>13</v>
      </c>
      <c r="L12" s="9">
        <v>13</v>
      </c>
      <c r="M12" s="9"/>
      <c r="N12" s="14">
        <f t="shared" si="2"/>
        <v>1</v>
      </c>
      <c r="O12" s="15"/>
      <c r="P12" s="9"/>
      <c r="Q12" s="10"/>
      <c r="R12" s="9">
        <v>1</v>
      </c>
      <c r="S12" s="14">
        <f t="shared" si="3"/>
        <v>0</v>
      </c>
      <c r="T12" s="15"/>
      <c r="U12" s="15"/>
      <c r="V12" s="14">
        <f t="shared" si="4"/>
        <v>0</v>
      </c>
      <c r="W12" s="15"/>
      <c r="X12" s="15"/>
      <c r="Y12" s="9"/>
      <c r="Z12" s="14">
        <f t="shared" si="5"/>
        <v>9</v>
      </c>
      <c r="AA12" s="9">
        <v>9</v>
      </c>
      <c r="AB12" s="14">
        <f t="shared" si="6"/>
        <v>0</v>
      </c>
      <c r="AC12" s="15"/>
      <c r="AD12" s="15"/>
      <c r="AE12" s="15"/>
      <c r="AF12" s="14">
        <f t="shared" si="7"/>
        <v>2</v>
      </c>
      <c r="AG12" s="15">
        <v>2</v>
      </c>
      <c r="AH12" s="15"/>
      <c r="AI12" s="15"/>
      <c r="AJ12" s="14">
        <f t="shared" si="8"/>
        <v>0</v>
      </c>
      <c r="AK12" s="15"/>
      <c r="AL12" s="14">
        <f t="shared" si="9"/>
        <v>7</v>
      </c>
      <c r="AM12" s="15"/>
      <c r="AN12" s="15">
        <v>7</v>
      </c>
      <c r="AO12" s="14">
        <f t="shared" si="10"/>
        <v>1</v>
      </c>
      <c r="AP12" s="15"/>
      <c r="AQ12" s="15">
        <v>1</v>
      </c>
      <c r="AR12" s="15"/>
      <c r="AS12" s="14">
        <f t="shared" si="11"/>
        <v>0</v>
      </c>
      <c r="AT12" s="15"/>
      <c r="AU12" s="14">
        <f t="shared" si="12"/>
        <v>0</v>
      </c>
      <c r="AV12" s="15"/>
      <c r="AW12" s="15"/>
      <c r="AX12" s="15"/>
      <c r="AY12" s="14">
        <f t="shared" si="13"/>
        <v>0</v>
      </c>
      <c r="AZ12" s="15"/>
      <c r="BA12" s="15"/>
      <c r="BB12" s="14">
        <f t="shared" si="14"/>
        <v>0</v>
      </c>
      <c r="BC12" s="15"/>
      <c r="BD12" s="14">
        <f t="shared" si="15"/>
        <v>0</v>
      </c>
      <c r="BE12" s="15"/>
      <c r="BF12" s="15"/>
      <c r="BG12" s="14">
        <f t="shared" si="16"/>
        <v>8</v>
      </c>
      <c r="BH12" s="9">
        <v>8</v>
      </c>
      <c r="BI12" s="15"/>
      <c r="BJ12" s="14">
        <f t="shared" si="17"/>
        <v>3</v>
      </c>
      <c r="BK12" s="9">
        <v>2</v>
      </c>
      <c r="BL12" s="15"/>
      <c r="BM12" s="9">
        <v>1</v>
      </c>
      <c r="BN12" s="14">
        <f t="shared" si="18"/>
        <v>0</v>
      </c>
      <c r="BO12" s="15"/>
      <c r="BP12" s="14">
        <f t="shared" si="19"/>
        <v>0</v>
      </c>
      <c r="BQ12" s="15"/>
      <c r="BR12" s="15"/>
      <c r="BS12" s="14">
        <f t="shared" si="20"/>
        <v>1</v>
      </c>
      <c r="BT12" s="15"/>
      <c r="BU12" s="15">
        <v>1</v>
      </c>
      <c r="BV12" s="9"/>
      <c r="BW12" s="14">
        <f t="shared" si="21"/>
        <v>1</v>
      </c>
      <c r="BX12" s="15"/>
      <c r="BY12" s="15"/>
      <c r="BZ12" s="15"/>
      <c r="CA12" s="15">
        <v>1</v>
      </c>
      <c r="CB12" s="15"/>
      <c r="CC12" s="14">
        <f t="shared" si="22"/>
        <v>0</v>
      </c>
      <c r="CD12" s="15"/>
      <c r="CE12" s="15"/>
      <c r="CF12" s="14">
        <f t="shared" si="23"/>
        <v>0</v>
      </c>
      <c r="CG12" s="15"/>
      <c r="CH12" s="14">
        <f t="shared" si="24"/>
        <v>12</v>
      </c>
      <c r="CI12" s="9">
        <v>12</v>
      </c>
      <c r="CJ12" s="9"/>
      <c r="CK12" s="9"/>
    </row>
    <row r="13" ht="12.75">
      <c r="B13" s="7"/>
    </row>
    <row r="14" ht="12.75">
      <c r="B14" s="7"/>
    </row>
  </sheetData>
  <sheetProtection/>
  <mergeCells count="4">
    <mergeCell ref="D1:CK1"/>
    <mergeCell ref="A1:A2"/>
    <mergeCell ref="B1:B2"/>
    <mergeCell ref="C1:C2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2018-01-25T13:02:36Z</dcterms:modified>
  <cp:category/>
  <cp:version/>
  <cp:contentType/>
  <cp:contentStatus/>
</cp:coreProperties>
</file>