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звернення" sheetId="1" r:id="rId1"/>
    <sheet name="питання" sheetId="2" r:id="rId2"/>
  </sheets>
  <definedNames>
    <definedName name="_xlnm.Print_Area" localSheetId="0">'звернення'!$A$1:$S$20</definedName>
  </definedNames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4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4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F4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I4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F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H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<sst xmlns="http://schemas.openxmlformats.org/spreadsheetml/2006/main" count="85" uniqueCount="67">
  <si>
    <t>Колективних</t>
  </si>
  <si>
    <t>Повторних</t>
  </si>
  <si>
    <t>Пропозиції</t>
  </si>
  <si>
    <t>Скарги</t>
  </si>
  <si>
    <t>Від громадян поштою</t>
  </si>
  <si>
    <t>Від громадян на особистому прийомі</t>
  </si>
  <si>
    <t>Через уповноважену особу</t>
  </si>
  <si>
    <t>Разом</t>
  </si>
  <si>
    <t>Кількість звернень</t>
  </si>
  <si>
    <t>Звідки надійшли звернення</t>
  </si>
  <si>
    <t>Через органи влади</t>
  </si>
  <si>
    <t xml:space="preserve">             з них від КМУ</t>
  </si>
  <si>
    <t>Через засоби масової інформації</t>
  </si>
  <si>
    <t>Від інших органів, установ організацій</t>
  </si>
  <si>
    <t>Від героїв, інвалідів ВВВ</t>
  </si>
  <si>
    <t>Заяви, клопотання</t>
  </si>
  <si>
    <t>Вирішено позитивно</t>
  </si>
  <si>
    <t>Відмовлено у задоволенні</t>
  </si>
  <si>
    <t>Дано роз'яснення</t>
  </si>
  <si>
    <t>Розглянуто, надано відповідь з порушенням термінів</t>
  </si>
  <si>
    <t>У стадії розгляду</t>
  </si>
  <si>
    <t>Кількість громадян, що звернулися</t>
  </si>
  <si>
    <t>з них</t>
  </si>
  <si>
    <t>Від ветеранів війни та праці, багатодітних сімей та інш.громадян, які потребують соц.захисту</t>
  </si>
  <si>
    <t>Звернення, що повернуто авторові</t>
  </si>
  <si>
    <t>Звернення, що пересилається за належністю</t>
  </si>
  <si>
    <t>Звернення, що не підлягає розгляду</t>
  </si>
  <si>
    <t>ДОВІДКА</t>
  </si>
  <si>
    <t xml:space="preserve"> щодо роботи із зверненнями громадян,</t>
  </si>
  <si>
    <t>за період з</t>
  </si>
  <si>
    <t>по</t>
  </si>
  <si>
    <t>№</t>
  </si>
  <si>
    <t>З них</t>
  </si>
  <si>
    <t xml:space="preserve">Промислова політика </t>
  </si>
  <si>
    <t>Аграрна політика і земельні відносини</t>
  </si>
  <si>
    <t>Транспорт і зв'язок</t>
  </si>
  <si>
    <t>Економічна, цінова, інвестиційна, зовнішньоекономічна, регіональна політика та будівництво, підприємництво</t>
  </si>
  <si>
    <t>Фінансова, податкова, митна політика</t>
  </si>
  <si>
    <t>Соціальний захист</t>
  </si>
  <si>
    <t>Праця і заробітна плата</t>
  </si>
  <si>
    <t>Охорона здоров'я</t>
  </si>
  <si>
    <t>Комунальне господарство</t>
  </si>
  <si>
    <t>Житлова політика</t>
  </si>
  <si>
    <t>Екологія та природні ресурси</t>
  </si>
  <si>
    <t>Забезпечення дотримання законності та охорони правопорядку, реалізація прав і свобод громадян</t>
  </si>
  <si>
    <t>Сім'я, діти, молодь, ґендерна рівність, фізична культура і спорт</t>
  </si>
  <si>
    <t>Культура та культурна спадщина, туризм</t>
  </si>
  <si>
    <t>Освіта, наукова, науково-технічна, інноваційна діяльність та інтелектуальна власність</t>
  </si>
  <si>
    <t xml:space="preserve"> Інформаційна політика, діяльність засобів масової інформації</t>
  </si>
  <si>
    <t>Діяльність об'єднань громадян, релігія та міжконфесійні відносини</t>
  </si>
  <si>
    <t>Діяльність Верховної Ради України, Президента України та Кабінету Міністрів України</t>
  </si>
  <si>
    <t>Діяльність центральних органів виконавчої влади</t>
  </si>
  <si>
    <t>Діяльність місцевих органів виконавчої влади</t>
  </si>
  <si>
    <t>Діяльність органів місцевого самоврядування</t>
  </si>
  <si>
    <t>Обороноздатність, суверенітет, міждержавні і міжнаціональні відносини</t>
  </si>
  <si>
    <t>Державне будівництво, адміністративно-територіальний устрій</t>
  </si>
  <si>
    <t>Інше</t>
  </si>
  <si>
    <t>Кількість питань</t>
  </si>
  <si>
    <t>Факти корупції</t>
  </si>
  <si>
    <t xml:space="preserve"> щодо порушених питань у зверненнях громадян,</t>
  </si>
  <si>
    <t xml:space="preserve">             з них від АПУ</t>
  </si>
  <si>
    <t xml:space="preserve">             з них від ВРУ</t>
  </si>
  <si>
    <t>*</t>
  </si>
  <si>
    <t>що надійшли до управління освіти і науки Сумської обласної державної адмінстрації</t>
  </si>
  <si>
    <t>через засоби масової інформації</t>
  </si>
  <si>
    <t>що надійшли до управління освіти і науки Сумськоїобласної державної адміністрації</t>
  </si>
  <si>
    <t>без СОКЦ, УГЛ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</si>
</sst>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_ ;\-#,##0\ 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422]d\ mmmm\ yyyy&quot; р.&quot;"/>
    <numFmt numFmtId="181" formatCode="dd\.mm\.yyyy;@"/>
    <numFmt numFmtId="182" formatCode="0.000"/>
    <numFmt numFmtId="183" formatCode="0.0000"/>
    <numFmt numFmtId="184" formatCode="#,##0&quot;₴&quot;;\-#,##0&quot;₴&quot;"/>
    <numFmt numFmtId="185" formatCode="#,##0&quot;₴&quot;;[Red]\-#,##0&quot;₴&quot;"/>
    <numFmt numFmtId="186" formatCode="#,##0.00&quot;₴&quot;;\-#,##0.00&quot;₴&quot;"/>
    <numFmt numFmtId="187" formatCode="#,##0.00&quot;₴&quot;;[Red]\-#,##0.00&quot;₴&quot;"/>
    <numFmt numFmtId="188" formatCode="_-* #,##0&quot;₴&quot;_-;\-* #,##0&quot;₴&quot;_-;_-* &quot;-&quot;&quot;₴&quot;_-;_-@_-"/>
    <numFmt numFmtId="189" formatCode="_-* #,##0_₴_-;\-* #,##0_₴_-;_-* &quot;-&quot;_₴_-;_-@_-"/>
    <numFmt numFmtId="190" formatCode="_-* #,##0.00&quot;₴&quot;_-;\-* #,##0.00&quot;₴&quot;_-;_-* &quot;-&quot;??&quot;₴&quot;_-;_-@_-"/>
    <numFmt numFmtId="191" formatCode="_-* #,##0.00_₴_-;\-* #,##0.00_₴_-;_-* &quot;-&quot;??_₴_-;_-@_-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.0\ _г_р_н_._-;\-* #,##0.0\ _г_р_н_._-;_-* &quot;-&quot;??\ _г_р_н_._-;_-@_-"/>
    <numFmt numFmtId="205" formatCode="_-* #,##0\ _г_р_н_._-;\-* #,##0\ _г_р_н_._-;_-* &quot;-&quot;??\ _г_р_н_._-;_-@_-"/>
    <numFmt numFmtId="206" formatCode="000000"/>
    <numFmt numFmtId="207" formatCode="dd/mm/yy"/>
  </numFmts>
  <fonts count="39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center" vertical="center" textRotation="90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1" fontId="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Alignment="1">
      <alignment wrapText="1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22" fontId="4" fillId="0" borderId="0" xfId="0" applyNumberFormat="1" applyFont="1" applyAlignment="1" applyProtection="1">
      <alignment horizontal="right" vertical="top"/>
      <protection/>
    </xf>
    <xf numFmtId="22" fontId="4" fillId="0" borderId="14" xfId="0" applyNumberFormat="1" applyFont="1" applyBorder="1" applyAlignment="1" applyProtection="1">
      <alignment horizontal="right" vertical="top"/>
      <protection/>
    </xf>
    <xf numFmtId="22" fontId="4" fillId="0" borderId="15" xfId="0" applyNumberFormat="1" applyFont="1" applyBorder="1" applyAlignment="1" applyProtection="1">
      <alignment horizontal="right" vertical="top"/>
      <protection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 applyProtection="1">
      <alignment vertical="top"/>
      <protection/>
    </xf>
    <xf numFmtId="0" fontId="4" fillId="0" borderId="17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vertical="top" wrapText="1"/>
      <protection/>
    </xf>
    <xf numFmtId="1" fontId="4" fillId="0" borderId="18" xfId="0" applyNumberFormat="1" applyFont="1" applyFill="1" applyBorder="1" applyAlignment="1" applyProtection="1">
      <alignment vertical="top" wrapText="1"/>
      <protection/>
    </xf>
    <xf numFmtId="1" fontId="4" fillId="0" borderId="20" xfId="0" applyNumberFormat="1" applyFont="1" applyFill="1" applyBorder="1" applyAlignment="1" applyProtection="1">
      <alignment vertical="top" wrapText="1"/>
      <protection/>
    </xf>
    <xf numFmtId="1" fontId="6" fillId="0" borderId="16" xfId="0" applyNumberFormat="1" applyFont="1" applyFill="1" applyBorder="1" applyAlignment="1" applyProtection="1">
      <alignment vertical="top" wrapText="1"/>
      <protection locked="0"/>
    </xf>
    <xf numFmtId="1" fontId="6" fillId="0" borderId="10" xfId="0" applyNumberFormat="1" applyFont="1" applyFill="1" applyBorder="1" applyAlignment="1" applyProtection="1">
      <alignment vertical="top" wrapText="1"/>
      <protection locked="0"/>
    </xf>
    <xf numFmtId="1" fontId="6" fillId="0" borderId="21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wrapText="1"/>
      <protection/>
    </xf>
    <xf numFmtId="0" fontId="6" fillId="0" borderId="21" xfId="0" applyFont="1" applyBorder="1" applyAlignment="1">
      <alignment vertical="top" wrapText="1"/>
    </xf>
    <xf numFmtId="1" fontId="4" fillId="0" borderId="0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4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horizontal="center" vertical="top"/>
      <protection/>
    </xf>
    <xf numFmtId="0" fontId="26" fillId="0" borderId="0" xfId="0" applyFont="1" applyAlignment="1" applyProtection="1">
      <alignment horizontal="right" vertical="top"/>
      <protection/>
    </xf>
    <xf numFmtId="0" fontId="26" fillId="0" borderId="0" xfId="0" applyFont="1" applyAlignment="1" applyProtection="1">
      <alignment vertical="top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22" fontId="25" fillId="0" borderId="0" xfId="0" applyNumberFormat="1" applyFont="1" applyBorder="1" applyAlignment="1" applyProtection="1">
      <alignment horizontal="right" vertical="top"/>
      <protection/>
    </xf>
    <xf numFmtId="0" fontId="28" fillId="0" borderId="0" xfId="0" applyFont="1" applyAlignment="1">
      <alignment/>
    </xf>
    <xf numFmtId="0" fontId="30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8" fillId="0" borderId="24" xfId="0" applyFont="1" applyBorder="1" applyAlignment="1" applyProtection="1">
      <alignment horizontal="center" vertical="top"/>
      <protection/>
    </xf>
    <xf numFmtId="0" fontId="28" fillId="0" borderId="10" xfId="0" applyFont="1" applyBorder="1" applyAlignment="1">
      <alignment vertical="top" wrapText="1"/>
    </xf>
    <xf numFmtId="1" fontId="28" fillId="0" borderId="16" xfId="0" applyNumberFormat="1" applyFont="1" applyFill="1" applyBorder="1" applyAlignment="1" applyProtection="1">
      <alignment vertical="top" wrapText="1"/>
      <protection locked="0"/>
    </xf>
    <xf numFmtId="1" fontId="28" fillId="0" borderId="10" xfId="0" applyNumberFormat="1" applyFont="1" applyFill="1" applyBorder="1" applyAlignment="1" applyProtection="1">
      <alignment vertical="top" wrapText="1"/>
      <protection locked="0"/>
    </xf>
    <xf numFmtId="1" fontId="28" fillId="0" borderId="25" xfId="0" applyNumberFormat="1" applyFont="1" applyFill="1" applyBorder="1" applyAlignment="1" applyProtection="1">
      <alignment vertical="top" wrapText="1"/>
      <protection locked="0"/>
    </xf>
    <xf numFmtId="1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28" fillId="0" borderId="11" xfId="0" applyFont="1" applyBorder="1" applyAlignment="1" applyProtection="1">
      <alignment horizontal="center" vertical="top"/>
      <protection/>
    </xf>
    <xf numFmtId="1" fontId="28" fillId="0" borderId="26" xfId="0" applyNumberFormat="1" applyFont="1" applyFill="1" applyBorder="1" applyAlignment="1" applyProtection="1">
      <alignment vertical="top" wrapText="1"/>
      <protection locked="0"/>
    </xf>
    <xf numFmtId="1" fontId="28" fillId="0" borderId="27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Alignment="1">
      <alignment/>
    </xf>
    <xf numFmtId="1" fontId="28" fillId="0" borderId="28" xfId="0" applyNumberFormat="1" applyFont="1" applyFill="1" applyBorder="1" applyAlignment="1" applyProtection="1">
      <alignment vertical="top" wrapText="1"/>
      <protection locked="0"/>
    </xf>
    <xf numFmtId="1" fontId="28" fillId="0" borderId="21" xfId="0" applyNumberFormat="1" applyFont="1" applyFill="1" applyBorder="1" applyAlignment="1" applyProtection="1">
      <alignment vertical="top" wrapText="1"/>
      <protection locked="0"/>
    </xf>
    <xf numFmtId="1" fontId="28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30" xfId="0" applyFont="1" applyBorder="1" applyAlignment="1">
      <alignment vertical="top" wrapText="1"/>
    </xf>
    <xf numFmtId="1" fontId="28" fillId="0" borderId="30" xfId="0" applyNumberFormat="1" applyFont="1" applyFill="1" applyBorder="1" applyAlignment="1" applyProtection="1">
      <alignment vertical="top" wrapText="1"/>
      <protection locked="0"/>
    </xf>
    <xf numFmtId="1" fontId="28" fillId="0" borderId="31" xfId="0" applyNumberFormat="1" applyFont="1" applyFill="1" applyBorder="1" applyAlignment="1" applyProtection="1">
      <alignment vertical="top" wrapText="1"/>
      <protection locked="0"/>
    </xf>
    <xf numFmtId="0" fontId="25" fillId="0" borderId="17" xfId="0" applyFont="1" applyFill="1" applyBorder="1" applyAlignment="1" applyProtection="1">
      <alignment/>
      <protection/>
    </xf>
    <xf numFmtId="0" fontId="25" fillId="0" borderId="18" xfId="0" applyFont="1" applyFill="1" applyBorder="1" applyAlignment="1">
      <alignment horizontal="left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33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Alignment="1" applyProtection="1">
      <alignment horizontal="left" wrapText="1"/>
      <protection/>
    </xf>
    <xf numFmtId="0" fontId="28" fillId="0" borderId="0" xfId="0" applyFont="1" applyFill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NumberFormat="1" applyFont="1" applyAlignment="1">
      <alignment wrapText="1"/>
    </xf>
    <xf numFmtId="0" fontId="27" fillId="0" borderId="0" xfId="0" applyNumberFormat="1" applyFont="1" applyAlignment="1">
      <alignment wrapText="1"/>
    </xf>
    <xf numFmtId="0" fontId="37" fillId="0" borderId="0" xfId="0" applyFont="1" applyAlignment="1" applyProtection="1">
      <alignment horizontal="center" vertical="top"/>
      <protection/>
    </xf>
    <xf numFmtId="0" fontId="37" fillId="0" borderId="0" xfId="0" applyFont="1" applyAlignment="1" applyProtection="1">
      <alignment vertical="top"/>
      <protection/>
    </xf>
    <xf numFmtId="0" fontId="6" fillId="0" borderId="0" xfId="0" applyFont="1" applyFill="1" applyAlignment="1" applyProtection="1">
      <alignment horizontal="center"/>
      <protection locked="0"/>
    </xf>
    <xf numFmtId="0" fontId="30" fillId="0" borderId="32" xfId="0" applyFont="1" applyBorder="1" applyAlignment="1">
      <alignment horizontal="center" vertical="center" textRotation="90" wrapText="1"/>
    </xf>
    <xf numFmtId="0" fontId="30" fillId="0" borderId="27" xfId="0" applyFont="1" applyBorder="1" applyAlignment="1">
      <alignment horizontal="center" vertical="center" textRotation="90" wrapText="1"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Fill="1" applyAlignment="1" applyProtection="1">
      <alignment horizontal="center"/>
      <protection/>
    </xf>
    <xf numFmtId="14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14" fontId="5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28" fillId="0" borderId="33" xfId="0" applyFont="1" applyBorder="1" applyAlignment="1" applyProtection="1">
      <alignment horizontal="center" vertical="center"/>
      <protection/>
    </xf>
    <xf numFmtId="0" fontId="28" fillId="0" borderId="34" xfId="0" applyFont="1" applyBorder="1" applyAlignment="1" applyProtection="1">
      <alignment horizontal="center" vertical="center"/>
      <protection/>
    </xf>
    <xf numFmtId="0" fontId="28" fillId="0" borderId="35" xfId="0" applyFont="1" applyBorder="1" applyAlignment="1" applyProtection="1">
      <alignment horizontal="center" vertical="center"/>
      <protection/>
    </xf>
    <xf numFmtId="0" fontId="29" fillId="0" borderId="36" xfId="0" applyFont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top" wrapText="1"/>
      <protection/>
    </xf>
    <xf numFmtId="0" fontId="6" fillId="0" borderId="41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center"/>
      <protection/>
    </xf>
    <xf numFmtId="14" fontId="37" fillId="0" borderId="14" xfId="0" applyNumberFormat="1" applyFont="1" applyFill="1" applyBorder="1" applyAlignment="1" applyProtection="1">
      <alignment horizontal="right" vertical="top"/>
      <protection locked="0"/>
    </xf>
    <xf numFmtId="0" fontId="37" fillId="0" borderId="14" xfId="0" applyNumberFormat="1" applyFont="1" applyFill="1" applyBorder="1" applyAlignment="1" applyProtection="1">
      <alignment horizontal="right" vertical="top"/>
      <protection locked="0"/>
    </xf>
    <xf numFmtId="14" fontId="37" fillId="0" borderId="14" xfId="0" applyNumberFormat="1" applyFont="1" applyFill="1" applyBorder="1" applyAlignment="1" applyProtection="1">
      <alignment horizontal="left" vertical="top"/>
      <protection locked="0"/>
    </xf>
    <xf numFmtId="0" fontId="37" fillId="0" borderId="14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0</xdr:rowOff>
    </xdr:from>
    <xdr:ext cx="2295525" cy="971550"/>
    <xdr:sp>
      <xdr:nvSpPr>
        <xdr:cNvPr id="1" name="Text Box 3"/>
        <xdr:cNvSpPr txBox="1">
          <a:spLocks noChangeArrowheads="1"/>
        </xdr:cNvSpPr>
      </xdr:nvSpPr>
      <xdr:spPr>
        <a:xfrm>
          <a:off x="8810625" y="0"/>
          <a:ext cx="22955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66675</xdr:colOff>
      <xdr:row>18</xdr:row>
      <xdr:rowOff>371475</xdr:rowOff>
    </xdr:from>
    <xdr:to>
      <xdr:col>1</xdr:col>
      <xdr:colOff>1619250</xdr:colOff>
      <xdr:row>19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6229350"/>
          <a:ext cx="1771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1790700</xdr:colOff>
      <xdr:row>18</xdr:row>
      <xdr:rowOff>19050</xdr:rowOff>
    </xdr:from>
    <xdr:to>
      <xdr:col>18</xdr:col>
      <xdr:colOff>0</xdr:colOff>
      <xdr:row>19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09775" y="5876925"/>
          <a:ext cx="8239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19</xdr:row>
      <xdr:rowOff>142875</xdr:rowOff>
    </xdr:from>
    <xdr:to>
      <xdr:col>1</xdr:col>
      <xdr:colOff>1762125</xdr:colOff>
      <xdr:row>21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76225" y="7353300"/>
          <a:ext cx="1771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Поставська 36-12-93</a:t>
          </a:r>
        </a:p>
      </xdr:txBody>
    </xdr:sp>
    <xdr:clientData/>
  </xdr:twoCellAnchor>
  <xdr:oneCellAnchor>
    <xdr:from>
      <xdr:col>24</xdr:col>
      <xdr:colOff>104775</xdr:colOff>
      <xdr:row>0</xdr:row>
      <xdr:rowOff>0</xdr:rowOff>
    </xdr:from>
    <xdr:ext cx="2286000" cy="971550"/>
    <xdr:sp>
      <xdr:nvSpPr>
        <xdr:cNvPr id="2" name="Text Box 3"/>
        <xdr:cNvSpPr txBox="1">
          <a:spLocks noChangeArrowheads="1"/>
        </xdr:cNvSpPr>
      </xdr:nvSpPr>
      <xdr:spPr>
        <a:xfrm>
          <a:off x="12420600" y="0"/>
          <a:ext cx="2286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3"/>
  <sheetViews>
    <sheetView tabSelected="1" view="pageBreakPreview" zoomScaleNormal="120" zoomScaleSheetLayoutView="100" zoomScalePageLayoutView="0" workbookViewId="0" topLeftCell="A1">
      <selection activeCell="B19" sqref="B19:Q20"/>
    </sheetView>
  </sheetViews>
  <sheetFormatPr defaultColWidth="9.00390625" defaultRowHeight="12.75"/>
  <cols>
    <col min="1" max="1" width="2.875" style="51" bestFit="1" customWidth="1"/>
    <col min="2" max="2" width="28.375" style="51" customWidth="1"/>
    <col min="3" max="3" width="7.875" style="51" customWidth="1"/>
    <col min="4" max="6" width="6.125" style="51" customWidth="1"/>
    <col min="7" max="7" width="9.00390625" style="51" customWidth="1"/>
    <col min="8" max="16" width="6.125" style="51" customWidth="1"/>
    <col min="17" max="17" width="6.75390625" style="51" customWidth="1"/>
    <col min="18" max="18" width="6.125" style="51" customWidth="1"/>
    <col min="19" max="19" width="7.875" style="51" customWidth="1"/>
    <col min="20" max="16384" width="9.125" style="51" customWidth="1"/>
  </cols>
  <sheetData>
    <row r="1" spans="2:19" ht="22.5" customHeight="1">
      <c r="B1" s="103" t="s">
        <v>27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52"/>
      <c r="Q1" s="52"/>
      <c r="R1" s="52"/>
      <c r="S1" s="52"/>
    </row>
    <row r="2" spans="2:19" ht="17.25" customHeight="1">
      <c r="B2" s="103" t="s">
        <v>28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52"/>
      <c r="Q2" s="52"/>
      <c r="R2" s="52"/>
      <c r="S2" s="52"/>
    </row>
    <row r="3" spans="2:19" s="53" customFormat="1" ht="15.75" customHeight="1">
      <c r="B3" s="104" t="s">
        <v>63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52"/>
      <c r="Q3" s="52"/>
      <c r="R3" s="52"/>
      <c r="S3" s="52"/>
    </row>
    <row r="4" spans="2:19" s="54" customFormat="1" ht="18" customHeight="1" thickBot="1">
      <c r="B4" s="48"/>
      <c r="C4" s="45"/>
      <c r="D4" s="46" t="s">
        <v>29</v>
      </c>
      <c r="E4" s="105">
        <v>41275</v>
      </c>
      <c r="F4" s="106"/>
      <c r="G4" s="45" t="s">
        <v>30</v>
      </c>
      <c r="H4" s="107">
        <v>41364</v>
      </c>
      <c r="I4" s="108"/>
      <c r="J4" s="47"/>
      <c r="K4" s="50"/>
      <c r="L4" s="98" t="s">
        <v>66</v>
      </c>
      <c r="M4" s="48"/>
      <c r="N4" s="48"/>
      <c r="O4" s="48"/>
      <c r="P4" s="55"/>
      <c r="Q4" s="55"/>
      <c r="R4" s="56"/>
      <c r="S4" s="56"/>
    </row>
    <row r="5" spans="1:20" ht="15" customHeight="1">
      <c r="A5" s="110" t="s">
        <v>31</v>
      </c>
      <c r="B5" s="114" t="s">
        <v>9</v>
      </c>
      <c r="C5" s="116" t="s">
        <v>8</v>
      </c>
      <c r="D5" s="113" t="s">
        <v>22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01" t="s">
        <v>21</v>
      </c>
      <c r="T5" s="57"/>
    </row>
    <row r="6" spans="1:20" s="1" customFormat="1" ht="115.5" customHeight="1">
      <c r="A6" s="111"/>
      <c r="B6" s="115"/>
      <c r="C6" s="117"/>
      <c r="D6" s="58" t="s">
        <v>0</v>
      </c>
      <c r="E6" s="58" t="s">
        <v>1</v>
      </c>
      <c r="F6" s="58" t="s">
        <v>14</v>
      </c>
      <c r="G6" s="58" t="s">
        <v>23</v>
      </c>
      <c r="H6" s="58" t="s">
        <v>2</v>
      </c>
      <c r="I6" s="58" t="s">
        <v>15</v>
      </c>
      <c r="J6" s="58" t="s">
        <v>3</v>
      </c>
      <c r="K6" s="58" t="s">
        <v>16</v>
      </c>
      <c r="L6" s="58" t="s">
        <v>17</v>
      </c>
      <c r="M6" s="58" t="s">
        <v>18</v>
      </c>
      <c r="N6" s="58" t="s">
        <v>24</v>
      </c>
      <c r="O6" s="58" t="s">
        <v>25</v>
      </c>
      <c r="P6" s="58" t="s">
        <v>26</v>
      </c>
      <c r="Q6" s="58" t="s">
        <v>19</v>
      </c>
      <c r="R6" s="58" t="s">
        <v>20</v>
      </c>
      <c r="S6" s="102"/>
      <c r="T6" s="59"/>
    </row>
    <row r="7" spans="1:20" s="1" customFormat="1" ht="16.5" thickBot="1">
      <c r="A7" s="112"/>
      <c r="B7" s="115"/>
      <c r="C7" s="117"/>
      <c r="D7" s="60">
        <v>1</v>
      </c>
      <c r="E7" s="60">
        <v>2</v>
      </c>
      <c r="F7" s="60">
        <v>3</v>
      </c>
      <c r="G7" s="60">
        <v>4</v>
      </c>
      <c r="H7" s="60">
        <v>5</v>
      </c>
      <c r="I7" s="60">
        <v>6</v>
      </c>
      <c r="J7" s="60">
        <v>7</v>
      </c>
      <c r="K7" s="60">
        <v>8</v>
      </c>
      <c r="L7" s="60">
        <v>9</v>
      </c>
      <c r="M7" s="60">
        <v>10</v>
      </c>
      <c r="N7" s="60">
        <v>11</v>
      </c>
      <c r="O7" s="60">
        <v>12</v>
      </c>
      <c r="P7" s="60">
        <v>13</v>
      </c>
      <c r="Q7" s="60">
        <v>14</v>
      </c>
      <c r="R7" s="60">
        <v>15</v>
      </c>
      <c r="S7" s="102"/>
      <c r="T7" s="59"/>
    </row>
    <row r="8" spans="1:20" s="67" customFormat="1" ht="23.25" customHeight="1">
      <c r="A8" s="61">
        <v>1</v>
      </c>
      <c r="B8" s="62" t="s">
        <v>4</v>
      </c>
      <c r="C8" s="63">
        <v>47</v>
      </c>
      <c r="D8" s="63">
        <v>4</v>
      </c>
      <c r="E8" s="63">
        <v>0</v>
      </c>
      <c r="F8" s="63">
        <v>0</v>
      </c>
      <c r="G8" s="63">
        <v>0</v>
      </c>
      <c r="H8" s="63">
        <v>2</v>
      </c>
      <c r="I8" s="63">
        <v>44</v>
      </c>
      <c r="J8" s="63">
        <v>1</v>
      </c>
      <c r="K8" s="63">
        <v>16</v>
      </c>
      <c r="L8" s="63">
        <v>0</v>
      </c>
      <c r="M8" s="63">
        <v>19</v>
      </c>
      <c r="N8" s="63">
        <v>0</v>
      </c>
      <c r="O8" s="63">
        <v>3</v>
      </c>
      <c r="P8" s="63">
        <v>0</v>
      </c>
      <c r="Q8" s="64">
        <v>0</v>
      </c>
      <c r="R8" s="64">
        <v>9</v>
      </c>
      <c r="S8" s="65">
        <v>185</v>
      </c>
      <c r="T8" s="66"/>
    </row>
    <row r="9" spans="1:20" s="67" customFormat="1" ht="23.25" customHeight="1">
      <c r="A9" s="68">
        <v>2</v>
      </c>
      <c r="B9" s="62" t="s">
        <v>5</v>
      </c>
      <c r="C9" s="63">
        <v>10</v>
      </c>
      <c r="D9" s="69">
        <v>1</v>
      </c>
      <c r="E9" s="69">
        <v>0</v>
      </c>
      <c r="F9" s="69">
        <v>0</v>
      </c>
      <c r="G9" s="69">
        <v>0</v>
      </c>
      <c r="H9" s="69">
        <v>0</v>
      </c>
      <c r="I9" s="69">
        <v>10</v>
      </c>
      <c r="J9" s="69">
        <v>0</v>
      </c>
      <c r="K9" s="69">
        <v>4</v>
      </c>
      <c r="L9" s="69">
        <v>0</v>
      </c>
      <c r="M9" s="69">
        <v>6</v>
      </c>
      <c r="N9" s="69">
        <v>0</v>
      </c>
      <c r="O9" s="69">
        <v>0</v>
      </c>
      <c r="P9" s="69">
        <v>0</v>
      </c>
      <c r="Q9" s="64">
        <v>0</v>
      </c>
      <c r="R9" s="64">
        <v>0</v>
      </c>
      <c r="S9" s="70">
        <v>12</v>
      </c>
      <c r="T9" s="71"/>
    </row>
    <row r="10" spans="1:20" s="67" customFormat="1" ht="23.25" customHeight="1" thickBot="1">
      <c r="A10" s="68">
        <v>3</v>
      </c>
      <c r="B10" s="62" t="s">
        <v>6</v>
      </c>
      <c r="C10" s="72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64">
        <v>0</v>
      </c>
      <c r="R10" s="64">
        <v>0</v>
      </c>
      <c r="S10" s="70">
        <v>0</v>
      </c>
      <c r="T10" s="71"/>
    </row>
    <row r="11" spans="1:20" s="67" customFormat="1" ht="23.25" customHeight="1">
      <c r="A11" s="61">
        <v>4</v>
      </c>
      <c r="B11" s="62" t="s">
        <v>10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74">
        <v>0</v>
      </c>
      <c r="T11" s="71"/>
    </row>
    <row r="12" spans="1:20" s="67" customFormat="1" ht="23.25" customHeight="1">
      <c r="A12" s="68">
        <v>5</v>
      </c>
      <c r="B12" s="62" t="s">
        <v>60</v>
      </c>
      <c r="C12" s="64">
        <v>4</v>
      </c>
      <c r="D12" s="64">
        <v>0</v>
      </c>
      <c r="E12" s="64">
        <v>2</v>
      </c>
      <c r="F12" s="64">
        <v>0</v>
      </c>
      <c r="G12" s="64">
        <v>0</v>
      </c>
      <c r="H12" s="64">
        <v>0</v>
      </c>
      <c r="I12" s="64">
        <v>4</v>
      </c>
      <c r="J12" s="64">
        <v>0</v>
      </c>
      <c r="K12" s="64">
        <v>0</v>
      </c>
      <c r="L12" s="64">
        <v>0</v>
      </c>
      <c r="M12" s="64">
        <v>2</v>
      </c>
      <c r="N12" s="64">
        <v>0</v>
      </c>
      <c r="O12" s="64">
        <v>0</v>
      </c>
      <c r="P12" s="64">
        <v>0</v>
      </c>
      <c r="Q12" s="64">
        <v>0</v>
      </c>
      <c r="R12" s="64">
        <v>2</v>
      </c>
      <c r="S12" s="70">
        <v>4</v>
      </c>
      <c r="T12" s="71"/>
    </row>
    <row r="13" spans="1:20" s="67" customFormat="1" ht="23.25" customHeight="1" thickBot="1">
      <c r="A13" s="68">
        <v>6</v>
      </c>
      <c r="B13" s="62" t="s">
        <v>11</v>
      </c>
      <c r="C13" s="64">
        <v>3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3</v>
      </c>
      <c r="J13" s="64">
        <v>0</v>
      </c>
      <c r="K13" s="64">
        <v>0</v>
      </c>
      <c r="L13" s="64">
        <v>0</v>
      </c>
      <c r="M13" s="64">
        <v>3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70">
        <v>3</v>
      </c>
      <c r="T13" s="71"/>
    </row>
    <row r="14" spans="1:20" s="67" customFormat="1" ht="23.25" customHeight="1">
      <c r="A14" s="61">
        <v>7</v>
      </c>
      <c r="B14" s="62" t="s">
        <v>61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70">
        <v>0</v>
      </c>
      <c r="T14" s="71"/>
    </row>
    <row r="15" spans="1:20" s="67" customFormat="1" ht="23.25" customHeight="1" thickBot="1">
      <c r="A15" s="68">
        <v>8</v>
      </c>
      <c r="B15" s="62" t="s">
        <v>12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70">
        <v>0</v>
      </c>
      <c r="T15" s="71"/>
    </row>
    <row r="16" spans="1:20" s="67" customFormat="1" ht="23.25" customHeight="1" thickBot="1">
      <c r="A16" s="61">
        <v>9</v>
      </c>
      <c r="B16" s="75" t="s">
        <v>13</v>
      </c>
      <c r="C16" s="76">
        <v>20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16</v>
      </c>
      <c r="J16" s="76">
        <v>4</v>
      </c>
      <c r="K16" s="76">
        <v>5</v>
      </c>
      <c r="L16" s="76">
        <v>0</v>
      </c>
      <c r="M16" s="76">
        <v>15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7">
        <v>20</v>
      </c>
      <c r="T16" s="71"/>
    </row>
    <row r="17" spans="1:20" s="83" customFormat="1" ht="26.25" customHeight="1" thickBot="1">
      <c r="A17" s="78"/>
      <c r="B17" s="79" t="s">
        <v>7</v>
      </c>
      <c r="C17" s="80">
        <f aca="true" t="shared" si="0" ref="C17:S17">SUM(C8:C16)</f>
        <v>84</v>
      </c>
      <c r="D17" s="80">
        <f t="shared" si="0"/>
        <v>5</v>
      </c>
      <c r="E17" s="80">
        <f t="shared" si="0"/>
        <v>2</v>
      </c>
      <c r="F17" s="80">
        <f t="shared" si="0"/>
        <v>0</v>
      </c>
      <c r="G17" s="80">
        <f t="shared" si="0"/>
        <v>0</v>
      </c>
      <c r="H17" s="80">
        <f t="shared" si="0"/>
        <v>2</v>
      </c>
      <c r="I17" s="80">
        <f t="shared" si="0"/>
        <v>77</v>
      </c>
      <c r="J17" s="80">
        <f t="shared" si="0"/>
        <v>5</v>
      </c>
      <c r="K17" s="80">
        <f t="shared" si="0"/>
        <v>25</v>
      </c>
      <c r="L17" s="80">
        <f t="shared" si="0"/>
        <v>0</v>
      </c>
      <c r="M17" s="80">
        <f t="shared" si="0"/>
        <v>45</v>
      </c>
      <c r="N17" s="80">
        <f t="shared" si="0"/>
        <v>0</v>
      </c>
      <c r="O17" s="80">
        <f t="shared" si="0"/>
        <v>3</v>
      </c>
      <c r="P17" s="80">
        <f t="shared" si="0"/>
        <v>0</v>
      </c>
      <c r="Q17" s="80">
        <f t="shared" si="0"/>
        <v>0</v>
      </c>
      <c r="R17" s="80">
        <f t="shared" si="0"/>
        <v>11</v>
      </c>
      <c r="S17" s="81">
        <f t="shared" si="0"/>
        <v>224</v>
      </c>
      <c r="T17" s="82"/>
    </row>
    <row r="18" spans="2:7" s="84" customFormat="1" ht="5.25" customHeight="1">
      <c r="B18" s="85"/>
      <c r="C18" s="86"/>
      <c r="D18" s="86"/>
      <c r="E18" s="86"/>
      <c r="F18" s="86"/>
      <c r="G18" s="86"/>
    </row>
    <row r="19" spans="1:17" s="53" customFormat="1" ht="35.25" customHeight="1">
      <c r="A19" s="87"/>
      <c r="B19" s="88"/>
      <c r="C19" s="88"/>
      <c r="D19" s="88"/>
      <c r="E19" s="89"/>
      <c r="F19" s="89"/>
      <c r="G19" s="90"/>
      <c r="H19" s="90"/>
      <c r="I19" s="91"/>
      <c r="J19" s="91"/>
      <c r="K19" s="91"/>
      <c r="L19" s="92"/>
      <c r="N19" s="109"/>
      <c r="O19" s="109"/>
      <c r="P19" s="109"/>
      <c r="Q19" s="109"/>
    </row>
    <row r="20" spans="1:17" s="95" customFormat="1" ht="18.75">
      <c r="A20" s="87"/>
      <c r="B20" s="90"/>
      <c r="C20" s="90"/>
      <c r="D20" s="90"/>
      <c r="E20" s="94"/>
      <c r="F20" s="94"/>
      <c r="G20" s="90"/>
      <c r="H20" s="90"/>
      <c r="I20" s="91"/>
      <c r="J20" s="91"/>
      <c r="K20" s="91"/>
      <c r="L20" s="92"/>
      <c r="N20" s="93"/>
      <c r="O20" s="93"/>
      <c r="P20" s="93"/>
      <c r="Q20" s="93"/>
    </row>
    <row r="21" spans="1:20" ht="12.75">
      <c r="A21" s="51" t="s">
        <v>62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</row>
    <row r="22" spans="2:20" ht="12.7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</row>
    <row r="23" spans="2:19" ht="12.7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</sheetData>
  <sheetProtection/>
  <mergeCells count="11">
    <mergeCell ref="N19:Q19"/>
    <mergeCell ref="A5:A7"/>
    <mergeCell ref="D5:R5"/>
    <mergeCell ref="B5:B7"/>
    <mergeCell ref="C5:C7"/>
    <mergeCell ref="S5:S7"/>
    <mergeCell ref="B1:O1"/>
    <mergeCell ref="B2:O2"/>
    <mergeCell ref="B3:O3"/>
    <mergeCell ref="E4:F4"/>
    <mergeCell ref="H4:I4"/>
  </mergeCells>
  <printOptions/>
  <pageMargins left="0.24" right="0.24" top="0.5" bottom="0.53" header="0.5" footer="0.41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C10">
      <selection activeCell="Q4" sqref="Q4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7.75390625" style="0" customWidth="1"/>
    <col min="4" max="4" width="9.00390625" style="0" customWidth="1"/>
    <col min="5" max="7" width="5.25390625" style="0" customWidth="1"/>
    <col min="8" max="8" width="6.75390625" style="0" customWidth="1"/>
    <col min="9" max="29" width="5.25390625" style="0" customWidth="1"/>
    <col min="30" max="30" width="10.00390625" style="0" customWidth="1"/>
  </cols>
  <sheetData>
    <row r="1" spans="1:30" s="4" customFormat="1" ht="33.75" customHeight="1">
      <c r="A1" s="21"/>
      <c r="B1" s="103" t="s">
        <v>27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7"/>
      <c r="R1" s="17"/>
      <c r="S1" s="17"/>
      <c r="T1" s="17"/>
      <c r="U1" s="17"/>
      <c r="V1" s="17"/>
      <c r="W1" s="17"/>
      <c r="X1" s="17"/>
      <c r="Y1" s="10"/>
      <c r="Z1" s="43"/>
      <c r="AA1" s="39"/>
      <c r="AB1" s="17"/>
      <c r="AC1" s="17"/>
      <c r="AD1" s="17"/>
    </row>
    <row r="2" spans="1:30" s="4" customFormat="1" ht="15.75" customHeight="1">
      <c r="A2" s="21"/>
      <c r="B2" s="103" t="s">
        <v>59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22"/>
      <c r="AD2" s="22"/>
    </row>
    <row r="3" spans="1:30" s="4" customFormat="1" ht="15.75" customHeight="1">
      <c r="A3" s="21"/>
      <c r="B3" s="104" t="s">
        <v>65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22"/>
      <c r="AD3" s="22"/>
    </row>
    <row r="4" spans="1:30" s="5" customFormat="1" ht="22.5" customHeight="1" thickBot="1">
      <c r="A4" s="20"/>
      <c r="B4" s="48"/>
      <c r="C4" s="48"/>
      <c r="D4" s="48"/>
      <c r="E4" s="49" t="s">
        <v>29</v>
      </c>
      <c r="F4" s="126">
        <v>41275</v>
      </c>
      <c r="G4" s="127"/>
      <c r="H4" s="98" t="s">
        <v>30</v>
      </c>
      <c r="I4" s="128">
        <v>41364</v>
      </c>
      <c r="J4" s="129"/>
      <c r="K4" s="99"/>
      <c r="L4" s="99" t="s">
        <v>66</v>
      </c>
      <c r="M4" s="48"/>
      <c r="N4" s="48"/>
      <c r="O4" s="48"/>
      <c r="P4" s="48"/>
      <c r="Q4" s="19"/>
      <c r="R4" s="19"/>
      <c r="S4" s="19"/>
      <c r="T4" s="19"/>
      <c r="U4" s="19"/>
      <c r="V4" s="19"/>
      <c r="W4" s="19"/>
      <c r="X4" s="19"/>
      <c r="Y4" s="44"/>
      <c r="Z4" s="19"/>
      <c r="AA4" s="19"/>
      <c r="AB4" s="19"/>
      <c r="AC4" s="23"/>
      <c r="AD4" s="24"/>
    </row>
    <row r="5" spans="1:30" s="4" customFormat="1" ht="11.25" customHeight="1">
      <c r="A5" s="118" t="s">
        <v>31</v>
      </c>
      <c r="B5" s="120" t="s">
        <v>9</v>
      </c>
      <c r="C5" s="120" t="s">
        <v>8</v>
      </c>
      <c r="D5" s="120" t="s">
        <v>57</v>
      </c>
      <c r="E5" s="122" t="s">
        <v>32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0" t="s">
        <v>21</v>
      </c>
    </row>
    <row r="6" spans="1:30" s="4" customFormat="1" ht="207" customHeight="1" thickBot="1">
      <c r="A6" s="119"/>
      <c r="B6" s="121"/>
      <c r="C6" s="121"/>
      <c r="D6" s="121"/>
      <c r="E6" s="12" t="s">
        <v>33</v>
      </c>
      <c r="F6" s="12" t="s">
        <v>34</v>
      </c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  <c r="L6" s="12" t="s">
        <v>40</v>
      </c>
      <c r="M6" s="12" t="s">
        <v>41</v>
      </c>
      <c r="N6" s="12" t="s">
        <v>42</v>
      </c>
      <c r="O6" s="12" t="s">
        <v>43</v>
      </c>
      <c r="P6" s="12" t="s">
        <v>44</v>
      </c>
      <c r="Q6" s="12" t="s">
        <v>45</v>
      </c>
      <c r="R6" s="12" t="s">
        <v>46</v>
      </c>
      <c r="S6" s="12" t="s">
        <v>47</v>
      </c>
      <c r="T6" s="12" t="s">
        <v>48</v>
      </c>
      <c r="U6" s="12" t="s">
        <v>49</v>
      </c>
      <c r="V6" s="12" t="s">
        <v>50</v>
      </c>
      <c r="W6" s="12" t="s">
        <v>51</v>
      </c>
      <c r="X6" s="12" t="s">
        <v>52</v>
      </c>
      <c r="Y6" s="12" t="s">
        <v>53</v>
      </c>
      <c r="Z6" s="12" t="s">
        <v>54</v>
      </c>
      <c r="AA6" s="12" t="s">
        <v>55</v>
      </c>
      <c r="AB6" s="12" t="s">
        <v>58</v>
      </c>
      <c r="AC6" s="12" t="s">
        <v>56</v>
      </c>
      <c r="AD6" s="121"/>
    </row>
    <row r="7" spans="1:30" s="4" customFormat="1" ht="13.5" customHeight="1" thickBot="1">
      <c r="A7" s="26"/>
      <c r="B7" s="27"/>
      <c r="C7" s="27"/>
      <c r="D7" s="27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8">
        <v>16</v>
      </c>
      <c r="U7" s="28">
        <v>17</v>
      </c>
      <c r="V7" s="28">
        <v>18</v>
      </c>
      <c r="W7" s="28">
        <v>19</v>
      </c>
      <c r="X7" s="28">
        <v>20</v>
      </c>
      <c r="Y7" s="28">
        <v>21</v>
      </c>
      <c r="Z7" s="28">
        <v>22</v>
      </c>
      <c r="AA7" s="28">
        <v>23</v>
      </c>
      <c r="AB7" s="28">
        <v>24</v>
      </c>
      <c r="AC7" s="28">
        <v>25</v>
      </c>
      <c r="AD7" s="29"/>
    </row>
    <row r="8" spans="1:30" s="7" customFormat="1" ht="21.75" customHeight="1">
      <c r="A8" s="31">
        <v>1</v>
      </c>
      <c r="B8" s="25" t="s">
        <v>4</v>
      </c>
      <c r="C8" s="36">
        <v>47</v>
      </c>
      <c r="D8" s="36">
        <v>48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24</v>
      </c>
      <c r="L8" s="36">
        <v>1</v>
      </c>
      <c r="M8" s="36">
        <v>0</v>
      </c>
      <c r="N8" s="36">
        <v>2</v>
      </c>
      <c r="O8" s="36">
        <v>0</v>
      </c>
      <c r="P8" s="36">
        <v>0</v>
      </c>
      <c r="Q8" s="36">
        <v>0</v>
      </c>
      <c r="R8" s="36">
        <v>2</v>
      </c>
      <c r="S8" s="36">
        <v>19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185</v>
      </c>
    </row>
    <row r="9" spans="1:30" s="4" customFormat="1" ht="22.5" customHeight="1">
      <c r="A9" s="8">
        <v>2</v>
      </c>
      <c r="B9" s="6" t="s">
        <v>5</v>
      </c>
      <c r="C9" s="37">
        <v>10</v>
      </c>
      <c r="D9" s="37">
        <v>10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3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1</v>
      </c>
      <c r="S9" s="37">
        <v>6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12</v>
      </c>
    </row>
    <row r="10" spans="1:30" s="7" customFormat="1" ht="21" customHeight="1">
      <c r="A10" s="8">
        <v>3</v>
      </c>
      <c r="B10" s="6" t="s">
        <v>6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</row>
    <row r="11" spans="1:30" s="7" customFormat="1" ht="23.25" customHeight="1">
      <c r="A11" s="9">
        <v>4</v>
      </c>
      <c r="B11" s="6" t="s">
        <v>10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</row>
    <row r="12" spans="1:30" s="7" customFormat="1" ht="21.75" customHeight="1">
      <c r="A12" s="9">
        <v>5</v>
      </c>
      <c r="B12" s="3" t="s">
        <v>60</v>
      </c>
      <c r="C12" s="37">
        <v>4</v>
      </c>
      <c r="D12" s="37">
        <v>4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1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3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4</v>
      </c>
    </row>
    <row r="13" spans="1:30" s="7" customFormat="1" ht="20.25" customHeight="1">
      <c r="A13" s="9">
        <v>6</v>
      </c>
      <c r="B13" s="3" t="s">
        <v>11</v>
      </c>
      <c r="C13" s="37">
        <v>3</v>
      </c>
      <c r="D13" s="37">
        <v>3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3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3</v>
      </c>
    </row>
    <row r="14" spans="1:30" s="7" customFormat="1" ht="21" customHeight="1">
      <c r="A14" s="9">
        <v>7</v>
      </c>
      <c r="B14" s="3" t="s">
        <v>61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</row>
    <row r="15" spans="1:30" s="7" customFormat="1" ht="21" customHeight="1">
      <c r="A15" s="9">
        <v>8</v>
      </c>
      <c r="B15" s="40" t="s">
        <v>64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</row>
    <row r="16" spans="1:31" s="7" customFormat="1" ht="22.5" customHeight="1" thickBot="1">
      <c r="A16" s="9">
        <v>9</v>
      </c>
      <c r="B16" s="30" t="s">
        <v>13</v>
      </c>
      <c r="C16" s="38">
        <v>20</v>
      </c>
      <c r="D16" s="38">
        <v>21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2</v>
      </c>
      <c r="K16" s="38">
        <v>8</v>
      </c>
      <c r="L16" s="38">
        <v>0</v>
      </c>
      <c r="M16" s="38">
        <v>0</v>
      </c>
      <c r="N16" s="38">
        <v>0</v>
      </c>
      <c r="O16" s="38">
        <v>0</v>
      </c>
      <c r="P16" s="38">
        <v>1</v>
      </c>
      <c r="Q16" s="38">
        <v>0</v>
      </c>
      <c r="R16" s="38">
        <v>0</v>
      </c>
      <c r="S16" s="38">
        <v>9</v>
      </c>
      <c r="T16" s="38">
        <v>0</v>
      </c>
      <c r="U16" s="38">
        <v>0</v>
      </c>
      <c r="V16" s="38">
        <v>0</v>
      </c>
      <c r="W16" s="38">
        <v>0</v>
      </c>
      <c r="X16" s="38">
        <v>1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20</v>
      </c>
      <c r="AE16" s="42"/>
    </row>
    <row r="17" spans="1:30" s="10" customFormat="1" ht="12" thickBot="1">
      <c r="A17" s="32"/>
      <c r="B17" s="33" t="s">
        <v>7</v>
      </c>
      <c r="C17" s="34">
        <f aca="true" t="shared" si="0" ref="C17:AD17">SUM(C8:C16)</f>
        <v>84</v>
      </c>
      <c r="D17" s="34">
        <f t="shared" si="0"/>
        <v>86</v>
      </c>
      <c r="E17" s="34">
        <f t="shared" si="0"/>
        <v>0</v>
      </c>
      <c r="F17" s="34">
        <f t="shared" si="0"/>
        <v>0</v>
      </c>
      <c r="G17" s="34">
        <f t="shared" si="0"/>
        <v>0</v>
      </c>
      <c r="H17" s="34">
        <f t="shared" si="0"/>
        <v>0</v>
      </c>
      <c r="I17" s="34">
        <f t="shared" si="0"/>
        <v>0</v>
      </c>
      <c r="J17" s="34">
        <f t="shared" si="0"/>
        <v>3</v>
      </c>
      <c r="K17" s="34">
        <f t="shared" si="0"/>
        <v>35</v>
      </c>
      <c r="L17" s="34">
        <f t="shared" si="0"/>
        <v>1</v>
      </c>
      <c r="M17" s="34">
        <f t="shared" si="0"/>
        <v>0</v>
      </c>
      <c r="N17" s="34">
        <f t="shared" si="0"/>
        <v>2</v>
      </c>
      <c r="O17" s="34">
        <f t="shared" si="0"/>
        <v>0</v>
      </c>
      <c r="P17" s="34">
        <f t="shared" si="0"/>
        <v>1</v>
      </c>
      <c r="Q17" s="34">
        <f t="shared" si="0"/>
        <v>0</v>
      </c>
      <c r="R17" s="34">
        <f t="shared" si="0"/>
        <v>3</v>
      </c>
      <c r="S17" s="34">
        <f t="shared" si="0"/>
        <v>40</v>
      </c>
      <c r="T17" s="34">
        <f t="shared" si="0"/>
        <v>0</v>
      </c>
      <c r="U17" s="34">
        <f t="shared" si="0"/>
        <v>0</v>
      </c>
      <c r="V17" s="34">
        <f t="shared" si="0"/>
        <v>0</v>
      </c>
      <c r="W17" s="34">
        <f t="shared" si="0"/>
        <v>0</v>
      </c>
      <c r="X17" s="34">
        <f t="shared" si="0"/>
        <v>1</v>
      </c>
      <c r="Y17" s="34">
        <f t="shared" si="0"/>
        <v>0</v>
      </c>
      <c r="Z17" s="34">
        <f t="shared" si="0"/>
        <v>0</v>
      </c>
      <c r="AA17" s="34">
        <f t="shared" si="0"/>
        <v>0</v>
      </c>
      <c r="AB17" s="34">
        <f t="shared" si="0"/>
        <v>0</v>
      </c>
      <c r="AC17" s="34">
        <f t="shared" si="0"/>
        <v>0</v>
      </c>
      <c r="AD17" s="35">
        <f t="shared" si="0"/>
        <v>224</v>
      </c>
    </row>
    <row r="18" spans="1:30" s="10" customFormat="1" ht="11.25">
      <c r="A18" s="13"/>
      <c r="B18" s="14"/>
      <c r="C18" s="4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12" s="4" customFormat="1" ht="30" customHeight="1">
      <c r="A19" s="11"/>
      <c r="B19" s="124"/>
      <c r="C19" s="124"/>
      <c r="D19" s="124"/>
      <c r="E19" s="124"/>
      <c r="F19" s="125"/>
      <c r="G19" s="125"/>
      <c r="H19" s="130"/>
      <c r="I19" s="100"/>
      <c r="J19" s="131"/>
      <c r="K19" s="131"/>
      <c r="L19" s="131"/>
    </row>
    <row r="21" spans="1:20" ht="12.75">
      <c r="A21" t="s">
        <v>62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"/>
    </row>
  </sheetData>
  <sheetProtection/>
  <mergeCells count="14">
    <mergeCell ref="AD5:AD6"/>
    <mergeCell ref="B19:E19"/>
    <mergeCell ref="F19:G19"/>
    <mergeCell ref="F4:G4"/>
    <mergeCell ref="I4:J4"/>
    <mergeCell ref="H19:L19"/>
    <mergeCell ref="B1:P1"/>
    <mergeCell ref="B2:P2"/>
    <mergeCell ref="B3:P3"/>
    <mergeCell ref="A5:A6"/>
    <mergeCell ref="B5:B6"/>
    <mergeCell ref="D5:D6"/>
    <mergeCell ref="E5:AC5"/>
    <mergeCell ref="C5:C6"/>
  </mergeCells>
  <printOptions/>
  <pageMargins left="0.43" right="0.28" top="0.7480314960629921" bottom="0.7480314960629921" header="0.31496062992125984" footer="0.31496062992125984"/>
  <pageSetup fitToHeight="1" fitToWidth="1"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2013-04-04T06:26:30Z</cp:lastPrinted>
  <dcterms:created xsi:type="dcterms:W3CDTF">2013-01-28T08:17:48Z</dcterms:created>
  <dcterms:modified xsi:type="dcterms:W3CDTF">2014-01-17T08:45:00Z</dcterms:modified>
  <cp:category/>
  <cp:version/>
  <cp:contentType/>
  <cp:contentStatus/>
</cp:coreProperties>
</file>