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Лист1" sheetId="1" r:id="rId1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<sst xmlns="http://schemas.openxmlformats.org/spreadsheetml/2006/main" count="58" uniqueCount="35">
  <si>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</si>
  <si>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</si>
  <si>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</si>
  <si>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</si>
  <si>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</si>
  <si>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</si>
  <si>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Примітки</t>
  </si>
  <si>
    <t>№ п/п</t>
  </si>
  <si>
    <t>Розмір бюджетного призначення за кошторисом або очікувана вартість предмета закупівлі</t>
  </si>
  <si>
    <t>Вид закупівлі</t>
  </si>
  <si>
    <t>Орієнтовний початок проведення процедури закупівлі</t>
  </si>
  <si>
    <t>Комп’ютерне приладдя та устаткування</t>
  </si>
  <si>
    <r>
      <t xml:space="preserve">Код національного класифікатора України ДК 021:2015 «Єдиний закупівельний словник» - 30230000-0 – </t>
    </r>
    <r>
      <rPr>
        <b/>
        <sz val="10"/>
        <color indexed="8"/>
        <rFont val="Times New Roman"/>
        <family val="1"/>
      </rPr>
      <t>офісна техніка, устаткування та приладдя, крім комп’ютерів, принтерів та меблів </t>
    </r>
    <r>
      <rPr>
        <b/>
        <sz val="10"/>
        <rFont val="Times New Roman"/>
        <family val="1"/>
      </rPr>
      <t xml:space="preserve"> </t>
    </r>
  </si>
  <si>
    <t>Разом</t>
  </si>
  <si>
    <t>х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</si>
  <si>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</si>
  <si>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</si>
  <si>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</si>
  <si>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</si>
  <si>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</si>
  <si>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оренда приміщень</t>
    </r>
  </si>
  <si>
    <t>Видатки на відрядження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</si>
  <si>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послуги з організації відряджень</t>
    </r>
  </si>
  <si>
    <t xml:space="preserve">Разом </t>
  </si>
  <si>
    <t>Директор Центру фінансово-економічного моніторингу</t>
  </si>
  <si>
    <t>та технічного забезпечення освітніх закладів</t>
  </si>
  <si>
    <t>Альбіна АВДЄЄВА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</si>
  <si>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</si>
  <si>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 </t>
  </si>
  <si>
    <t>Послуги щодо оренди приміщень (розміщення персоналу ЦФЕМТЗ)</t>
  </si>
  <si>
    <t>Додаток до річного плану закупівель на 2021 рік (в частині погашення кредиторської заборгованості,  яка виникла станом на 01.01.2021 року)</t>
  </si>
  <si>
    <t>Договір про закупівлю, укладений без використання електронної системи закупівель, погашення кредиторської заборгованості</t>
  </si>
  <si>
    <t>Погашення кредиторської заборгованості</t>
  </si>
  <si>
    <t>Січень</t>
  </si>
  <si>
    <t>Обласний бюджет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</si>
</sst>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justify" vertical="center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 applyProtection="1">
      <alignment horizontal="center" vertical="center"/>
      <protection locked="0"/>
    </xf>
    <xf numFmtId="2" fontId="9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30" zoomScaleNormal="112" zoomScaleSheetLayoutView="130" zoomScalePageLayoutView="0" workbookViewId="0" topLeftCell="A1">
      <selection activeCell="B4" sqref="B4:H4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42.421875" style="0" customWidth="1"/>
    <col min="4" max="4" width="11.140625" style="0" customWidth="1"/>
    <col min="5" max="5" width="17.57421875" style="0" customWidth="1"/>
    <col min="6" max="6" width="30.421875" style="0" customWidth="1"/>
    <col min="7" max="7" width="12.00390625" style="0" customWidth="1"/>
    <col min="8" max="8" width="9.57421875" style="0" customWidth="1"/>
    <col min="9" max="9" width="10.8515625" style="0" customWidth="1"/>
    <col min="10" max="10" width="9.140625" style="0" customWidth="1"/>
    <col min="11" max="11" width="4.421875" style="0" customWidth="1"/>
    <col min="12" max="14" width="9.140625" style="0" hidden="1" customWidth="1"/>
  </cols>
  <sheetData>
    <row r="1" spans="1:14" ht="19.5" customHeight="1">
      <c r="A1" s="44" t="s">
        <v>30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  <c r="M1" s="1"/>
      <c r="N1" s="1"/>
    </row>
    <row r="2" spans="1:14" ht="15" customHeight="1">
      <c r="A2" s="43" t="s">
        <v>34</v>
      </c>
      <c r="B2" s="43"/>
      <c r="C2" s="43"/>
      <c r="D2" s="43"/>
      <c r="E2" s="43"/>
      <c r="F2" s="43"/>
      <c r="G2" s="43"/>
      <c r="H2" s="43"/>
      <c r="I2" s="16"/>
      <c r="J2" s="16"/>
      <c r="K2" s="16"/>
      <c r="L2" s="16"/>
      <c r="M2" s="16"/>
      <c r="N2" s="16"/>
    </row>
    <row r="3" spans="1:14" ht="15">
      <c r="A3" s="42"/>
      <c r="B3" s="48" t="s">
        <v>0</v>
      </c>
      <c r="C3" s="49"/>
      <c r="D3" s="49"/>
      <c r="E3" s="49"/>
      <c r="F3" s="49"/>
      <c r="G3" s="49"/>
      <c r="H3" s="49"/>
      <c r="I3" s="1"/>
      <c r="J3" s="1"/>
      <c r="K3" s="1"/>
      <c r="L3" s="1"/>
      <c r="M3" s="1"/>
      <c r="N3" s="1"/>
    </row>
    <row r="4" spans="1:14" ht="15">
      <c r="A4" s="42"/>
      <c r="B4" s="48" t="s">
        <v>1</v>
      </c>
      <c r="C4" s="49"/>
      <c r="D4" s="49"/>
      <c r="E4" s="49"/>
      <c r="F4" s="49"/>
      <c r="G4" s="49"/>
      <c r="H4" s="49"/>
      <c r="I4" s="1"/>
      <c r="J4" s="1"/>
      <c r="K4" s="1"/>
      <c r="L4" s="1"/>
      <c r="M4" s="1"/>
      <c r="N4" s="1"/>
    </row>
    <row r="5" spans="1:14" ht="19.5" customHeight="1">
      <c r="A5" s="42"/>
      <c r="B5" s="50" t="s">
        <v>2</v>
      </c>
      <c r="C5" s="51"/>
      <c r="D5" s="51"/>
      <c r="E5" s="51"/>
      <c r="F5" s="51"/>
      <c r="G5" s="51"/>
      <c r="H5" s="51"/>
      <c r="I5" s="1"/>
      <c r="J5" s="1"/>
      <c r="K5" s="1"/>
      <c r="L5" s="1"/>
      <c r="M5" s="1"/>
      <c r="N5" s="1"/>
    </row>
    <row r="6" spans="1:8" ht="68.25" customHeight="1">
      <c r="A6" s="2" t="s">
        <v>7</v>
      </c>
      <c r="B6" s="2" t="s">
        <v>3</v>
      </c>
      <c r="C6" s="2" t="s">
        <v>4</v>
      </c>
      <c r="D6" s="2" t="s">
        <v>5</v>
      </c>
      <c r="E6" s="2" t="s">
        <v>8</v>
      </c>
      <c r="F6" s="3" t="s">
        <v>9</v>
      </c>
      <c r="G6" s="2" t="s">
        <v>10</v>
      </c>
      <c r="H6" s="3" t="s">
        <v>6</v>
      </c>
    </row>
    <row r="7" spans="1:8" ht="14.25" customHeight="1">
      <c r="A7" s="5"/>
      <c r="B7" s="4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66" customHeight="1">
      <c r="A8" s="26">
        <v>1</v>
      </c>
      <c r="B8" s="24" t="s">
        <v>11</v>
      </c>
      <c r="C8" s="21" t="s">
        <v>12</v>
      </c>
      <c r="D8" s="20">
        <v>2210</v>
      </c>
      <c r="E8" s="25">
        <v>510</v>
      </c>
      <c r="F8" s="20" t="s">
        <v>31</v>
      </c>
      <c r="G8" s="24" t="s">
        <v>33</v>
      </c>
      <c r="H8" s="18"/>
    </row>
    <row r="9" spans="1:8" ht="14.25" customHeight="1">
      <c r="A9" s="27"/>
      <c r="B9" s="28" t="s">
        <v>28</v>
      </c>
      <c r="C9" s="28" t="s">
        <v>14</v>
      </c>
      <c r="D9" s="29">
        <v>2210</v>
      </c>
      <c r="E9" s="30">
        <f>E8</f>
        <v>510</v>
      </c>
      <c r="F9" s="23" t="s">
        <v>14</v>
      </c>
      <c r="G9" s="41" t="s">
        <v>14</v>
      </c>
      <c r="H9" s="9"/>
    </row>
    <row r="10" spans="1:8" ht="49.5" customHeight="1">
      <c r="A10" s="31">
        <v>2</v>
      </c>
      <c r="B10" s="32" t="s">
        <v>15</v>
      </c>
      <c r="C10" s="33" t="s">
        <v>27</v>
      </c>
      <c r="D10" s="17">
        <v>2240</v>
      </c>
      <c r="E10" s="19">
        <v>800</v>
      </c>
      <c r="F10" s="20" t="s">
        <v>31</v>
      </c>
      <c r="G10" s="24" t="s">
        <v>33</v>
      </c>
      <c r="H10" s="19"/>
    </row>
    <row r="11" spans="1:8" ht="51.75" customHeight="1">
      <c r="A11" s="31">
        <v>3</v>
      </c>
      <c r="B11" s="32" t="s">
        <v>16</v>
      </c>
      <c r="C11" s="33" t="s">
        <v>17</v>
      </c>
      <c r="D11" s="17">
        <v>2240</v>
      </c>
      <c r="E11" s="18">
        <f>1797+2103</f>
        <v>3900</v>
      </c>
      <c r="F11" s="20" t="s">
        <v>31</v>
      </c>
      <c r="G11" s="24" t="s">
        <v>33</v>
      </c>
      <c r="H11" s="18"/>
    </row>
    <row r="12" spans="1:8" ht="51" customHeight="1">
      <c r="A12" s="31">
        <v>4</v>
      </c>
      <c r="B12" s="32" t="s">
        <v>18</v>
      </c>
      <c r="C12" s="33" t="s">
        <v>19</v>
      </c>
      <c r="D12" s="17">
        <v>2240</v>
      </c>
      <c r="E12" s="18">
        <v>268</v>
      </c>
      <c r="F12" s="20" t="s">
        <v>31</v>
      </c>
      <c r="G12" s="24" t="s">
        <v>33</v>
      </c>
      <c r="H12" s="18"/>
    </row>
    <row r="13" spans="1:8" ht="52.5" customHeight="1">
      <c r="A13" s="34">
        <v>5</v>
      </c>
      <c r="B13" s="32" t="s">
        <v>29</v>
      </c>
      <c r="C13" s="33" t="s">
        <v>20</v>
      </c>
      <c r="D13" s="17">
        <v>2240</v>
      </c>
      <c r="E13" s="17">
        <f>5198.77+3713.4</f>
        <v>8912.17</v>
      </c>
      <c r="F13" s="20" t="s">
        <v>31</v>
      </c>
      <c r="G13" s="24" t="s">
        <v>33</v>
      </c>
      <c r="H13" s="17"/>
    </row>
    <row r="14" spans="1:8" ht="15" customHeight="1">
      <c r="A14" s="27"/>
      <c r="B14" s="28" t="s">
        <v>13</v>
      </c>
      <c r="C14" s="28" t="s">
        <v>14</v>
      </c>
      <c r="D14" s="28">
        <v>2240</v>
      </c>
      <c r="E14" s="35">
        <f>E10+E11+E12+E13</f>
        <v>13880.17</v>
      </c>
      <c r="F14" s="28" t="s">
        <v>14</v>
      </c>
      <c r="G14" s="41" t="s">
        <v>14</v>
      </c>
      <c r="H14" s="38"/>
    </row>
    <row r="15" spans="1:8" ht="39" customHeight="1">
      <c r="A15" s="11">
        <v>6</v>
      </c>
      <c r="B15" s="13" t="s">
        <v>21</v>
      </c>
      <c r="C15" s="14" t="s">
        <v>22</v>
      </c>
      <c r="D15" s="12">
        <v>2250</v>
      </c>
      <c r="E15" s="15">
        <v>290</v>
      </c>
      <c r="F15" s="20" t="s">
        <v>32</v>
      </c>
      <c r="G15" s="24" t="s">
        <v>33</v>
      </c>
      <c r="H15" s="39"/>
    </row>
    <row r="16" spans="1:8" ht="12" customHeight="1">
      <c r="A16" s="10"/>
      <c r="B16" s="7" t="s">
        <v>23</v>
      </c>
      <c r="C16" s="36" t="s">
        <v>14</v>
      </c>
      <c r="D16" s="8">
        <v>2250</v>
      </c>
      <c r="E16" s="37">
        <f>SUM(E15)</f>
        <v>290</v>
      </c>
      <c r="F16" s="8" t="s">
        <v>14</v>
      </c>
      <c r="G16" s="23" t="s">
        <v>14</v>
      </c>
      <c r="H16" s="8"/>
    </row>
    <row r="17" spans="1:8" ht="13.5" customHeight="1">
      <c r="A17" s="10"/>
      <c r="B17" s="7" t="s">
        <v>13</v>
      </c>
      <c r="C17" s="7" t="s">
        <v>14</v>
      </c>
      <c r="D17" s="8" t="s">
        <v>14</v>
      </c>
      <c r="E17" s="37">
        <f>E9+E14+E16</f>
        <v>14680.17</v>
      </c>
      <c r="F17" s="8" t="s">
        <v>14</v>
      </c>
      <c r="G17" s="8" t="s">
        <v>14</v>
      </c>
      <c r="H17" s="22"/>
    </row>
    <row r="18" ht="7.5" customHeight="1">
      <c r="B18" s="6"/>
    </row>
    <row r="19" spans="2:3" ht="15">
      <c r="B19" s="46" t="s">
        <v>24</v>
      </c>
      <c r="C19" s="47"/>
    </row>
    <row r="20" spans="2:6" ht="12" customHeight="1">
      <c r="B20" s="46" t="s">
        <v>25</v>
      </c>
      <c r="C20" s="47"/>
      <c r="F20" s="40" t="s">
        <v>26</v>
      </c>
    </row>
    <row r="21" ht="15">
      <c r="B21" s="6"/>
    </row>
    <row r="22" ht="38.25">
      <c r="N22" s="6" t="s">
        <v>26</v>
      </c>
    </row>
  </sheetData>
  <sheetProtection/>
  <mergeCells count="7">
    <mergeCell ref="A2:H2"/>
    <mergeCell ref="A1:H1"/>
    <mergeCell ref="B19:C19"/>
    <mergeCell ref="B20:C20"/>
    <mergeCell ref="B3:H3"/>
    <mergeCell ref="B4:H4"/>
    <mergeCell ref="B5:H5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Лида</cp:lastModifiedBy>
  <cp:lastPrinted>2021-01-06T07:41:07Z</cp:lastPrinted>
  <dcterms:created xsi:type="dcterms:W3CDTF">2020-04-28T13:15:54Z</dcterms:created>
  <dcterms:modified xsi:type="dcterms:W3CDTF">2021-02-08T13:19:41Z</dcterms:modified>
  <cp:category/>
  <cp:version/>
  <cp:contentType/>
  <cp:contentStatus/>
</cp:coreProperties>
</file>